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7" i="1"/>
  <c r="I60"/>
  <c r="I32"/>
  <c r="I9"/>
  <c r="I88"/>
  <c r="I65"/>
  <c r="I83"/>
  <c r="I105"/>
  <c r="I96"/>
  <c r="I81"/>
  <c r="I101"/>
  <c r="I38"/>
  <c r="I70"/>
  <c r="I52"/>
  <c r="I87"/>
  <c r="I68"/>
  <c r="I22"/>
  <c r="I53"/>
  <c r="I17"/>
  <c r="I41"/>
  <c r="I15"/>
  <c r="I29"/>
  <c r="I34"/>
  <c r="I31"/>
  <c r="I18"/>
  <c r="I36"/>
  <c r="I21"/>
  <c r="I79"/>
  <c r="I95"/>
  <c r="I19"/>
  <c r="I91"/>
  <c r="I33"/>
  <c r="I45"/>
  <c r="I66"/>
  <c r="I35"/>
  <c r="I69"/>
  <c r="I104"/>
  <c r="I13"/>
  <c r="I26"/>
  <c r="I56"/>
  <c r="I61"/>
  <c r="I76"/>
  <c r="I74"/>
  <c r="I71"/>
  <c r="I48"/>
  <c r="I67"/>
  <c r="I77"/>
  <c r="I93"/>
  <c r="I23"/>
  <c r="I57"/>
  <c r="I108"/>
  <c r="I59"/>
  <c r="I89"/>
  <c r="I106"/>
  <c r="I24"/>
  <c r="I78"/>
  <c r="I30"/>
  <c r="I82"/>
  <c r="I54"/>
  <c r="I46"/>
  <c r="I40"/>
  <c r="I44"/>
  <c r="I92"/>
  <c r="I28"/>
  <c r="I107"/>
  <c r="I84"/>
  <c r="I20"/>
  <c r="I103"/>
  <c r="I94"/>
  <c r="I51"/>
  <c r="I64"/>
  <c r="I100"/>
  <c r="I85"/>
  <c r="I6"/>
  <c r="I102"/>
  <c r="I5"/>
  <c r="I39"/>
  <c r="I63"/>
  <c r="I16"/>
  <c r="I8"/>
  <c r="I43"/>
  <c r="I3"/>
  <c r="I98"/>
  <c r="I25"/>
  <c r="I37"/>
  <c r="I97"/>
  <c r="I62"/>
  <c r="I86"/>
  <c r="I12"/>
  <c r="I72"/>
  <c r="I7"/>
  <c r="I4"/>
  <c r="I55"/>
  <c r="I47"/>
  <c r="I11"/>
  <c r="I80"/>
  <c r="I14"/>
  <c r="I90"/>
  <c r="I73"/>
  <c r="I50"/>
  <c r="I10"/>
  <c r="I42"/>
  <c r="I99"/>
  <c r="J99" s="1"/>
  <c r="I75"/>
  <c r="I58"/>
  <c r="I49"/>
  <c r="H27"/>
  <c r="H60"/>
  <c r="H32"/>
  <c r="H9"/>
  <c r="H88"/>
  <c r="H65"/>
  <c r="H83"/>
  <c r="H105"/>
  <c r="H96"/>
  <c r="H81"/>
  <c r="H101"/>
  <c r="H38"/>
  <c r="H70"/>
  <c r="H52"/>
  <c r="H87"/>
  <c r="H68"/>
  <c r="H22"/>
  <c r="H53"/>
  <c r="H17"/>
  <c r="H41"/>
  <c r="H15"/>
  <c r="H29"/>
  <c r="H34"/>
  <c r="H31"/>
  <c r="H18"/>
  <c r="H36"/>
  <c r="H21"/>
  <c r="H79"/>
  <c r="H95"/>
  <c r="H19"/>
  <c r="H91"/>
  <c r="H33"/>
  <c r="H45"/>
  <c r="H66"/>
  <c r="H35"/>
  <c r="H69"/>
  <c r="H104"/>
  <c r="H13"/>
  <c r="H26"/>
  <c r="H56"/>
  <c r="H61"/>
  <c r="H76"/>
  <c r="H74"/>
  <c r="H71"/>
  <c r="H48"/>
  <c r="H67"/>
  <c r="H77"/>
  <c r="H93"/>
  <c r="H23"/>
  <c r="H57"/>
  <c r="H108"/>
  <c r="H59"/>
  <c r="H89"/>
  <c r="H106"/>
  <c r="H24"/>
  <c r="H78"/>
  <c r="H30"/>
  <c r="H82"/>
  <c r="H54"/>
  <c r="H46"/>
  <c r="H40"/>
  <c r="H44"/>
  <c r="H92"/>
  <c r="H28"/>
  <c r="H107"/>
  <c r="H84"/>
  <c r="H20"/>
  <c r="H103"/>
  <c r="H94"/>
  <c r="H51"/>
  <c r="H64"/>
  <c r="H100"/>
  <c r="H85"/>
  <c r="H6"/>
  <c r="H102"/>
  <c r="H5"/>
  <c r="H39"/>
  <c r="H63"/>
  <c r="H16"/>
  <c r="H8"/>
  <c r="H43"/>
  <c r="H3"/>
  <c r="H98"/>
  <c r="H25"/>
  <c r="H37"/>
  <c r="H97"/>
  <c r="H62"/>
  <c r="H86"/>
  <c r="H12"/>
  <c r="H72"/>
  <c r="H7"/>
  <c r="H4"/>
  <c r="H55"/>
  <c r="H47"/>
  <c r="H11"/>
  <c r="H80"/>
  <c r="H14"/>
  <c r="H90"/>
  <c r="H73"/>
  <c r="H50"/>
  <c r="H10"/>
  <c r="H42"/>
  <c r="H99"/>
  <c r="H75"/>
  <c r="H58"/>
  <c r="H49"/>
  <c r="F27"/>
  <c r="F60"/>
  <c r="F32"/>
  <c r="F9"/>
  <c r="F88"/>
  <c r="F65"/>
  <c r="F83"/>
  <c r="F105"/>
  <c r="F96"/>
  <c r="F81"/>
  <c r="F101"/>
  <c r="F38"/>
  <c r="F70"/>
  <c r="F52"/>
  <c r="F87"/>
  <c r="F68"/>
  <c r="F22"/>
  <c r="F53"/>
  <c r="F17"/>
  <c r="F41"/>
  <c r="F15"/>
  <c r="F29"/>
  <c r="F34"/>
  <c r="F31"/>
  <c r="F18"/>
  <c r="F36"/>
  <c r="F21"/>
  <c r="F79"/>
  <c r="F95"/>
  <c r="F19"/>
  <c r="F91"/>
  <c r="F33"/>
  <c r="F45"/>
  <c r="F66"/>
  <c r="F35"/>
  <c r="F69"/>
  <c r="F104"/>
  <c r="F13"/>
  <c r="F26"/>
  <c r="F56"/>
  <c r="F61"/>
  <c r="F76"/>
  <c r="F74"/>
  <c r="F71"/>
  <c r="F48"/>
  <c r="F67"/>
  <c r="F77"/>
  <c r="F93"/>
  <c r="F23"/>
  <c r="F57"/>
  <c r="F108"/>
  <c r="F59"/>
  <c r="F89"/>
  <c r="F106"/>
  <c r="F24"/>
  <c r="F78"/>
  <c r="F30"/>
  <c r="F82"/>
  <c r="F54"/>
  <c r="F46"/>
  <c r="F40"/>
  <c r="F44"/>
  <c r="F92"/>
  <c r="F28"/>
  <c r="F107"/>
  <c r="F84"/>
  <c r="F20"/>
  <c r="F103"/>
  <c r="F94"/>
  <c r="F51"/>
  <c r="F64"/>
  <c r="F100"/>
  <c r="F85"/>
  <c r="F6"/>
  <c r="F102"/>
  <c r="F5"/>
  <c r="F39"/>
  <c r="F63"/>
  <c r="F16"/>
  <c r="F8"/>
  <c r="F43"/>
  <c r="F3"/>
  <c r="F98"/>
  <c r="F25"/>
  <c r="F37"/>
  <c r="F97"/>
  <c r="F62"/>
  <c r="F86"/>
  <c r="F12"/>
  <c r="F72"/>
  <c r="F7"/>
  <c r="F4"/>
  <c r="F55"/>
  <c r="F47"/>
  <c r="F11"/>
  <c r="F80"/>
  <c r="F14"/>
  <c r="F90"/>
  <c r="F73"/>
  <c r="F50"/>
  <c r="F10"/>
  <c r="F42"/>
  <c r="F99"/>
  <c r="F75"/>
  <c r="F58"/>
  <c r="F49"/>
  <c r="D27"/>
  <c r="D60"/>
  <c r="D32"/>
  <c r="D9"/>
  <c r="D88"/>
  <c r="D65"/>
  <c r="D83"/>
  <c r="D105"/>
  <c r="D96"/>
  <c r="D81"/>
  <c r="D101"/>
  <c r="D38"/>
  <c r="D70"/>
  <c r="D52"/>
  <c r="D87"/>
  <c r="D68"/>
  <c r="D22"/>
  <c r="D53"/>
  <c r="D17"/>
  <c r="D41"/>
  <c r="D15"/>
  <c r="D29"/>
  <c r="D34"/>
  <c r="D31"/>
  <c r="D18"/>
  <c r="D36"/>
  <c r="D21"/>
  <c r="D79"/>
  <c r="D95"/>
  <c r="D19"/>
  <c r="D91"/>
  <c r="D33"/>
  <c r="D45"/>
  <c r="D66"/>
  <c r="D35"/>
  <c r="D69"/>
  <c r="D104"/>
  <c r="D13"/>
  <c r="D26"/>
  <c r="D56"/>
  <c r="D61"/>
  <c r="D76"/>
  <c r="D74"/>
  <c r="D71"/>
  <c r="D48"/>
  <c r="D67"/>
  <c r="D77"/>
  <c r="D93"/>
  <c r="D23"/>
  <c r="D57"/>
  <c r="D108"/>
  <c r="D59"/>
  <c r="D89"/>
  <c r="D106"/>
  <c r="D24"/>
  <c r="D78"/>
  <c r="D30"/>
  <c r="D82"/>
  <c r="D54"/>
  <c r="D46"/>
  <c r="D40"/>
  <c r="D44"/>
  <c r="D92"/>
  <c r="D28"/>
  <c r="D107"/>
  <c r="D84"/>
  <c r="D20"/>
  <c r="D103"/>
  <c r="D94"/>
  <c r="D51"/>
  <c r="D64"/>
  <c r="D100"/>
  <c r="D85"/>
  <c r="D6"/>
  <c r="D102"/>
  <c r="D5"/>
  <c r="D39"/>
  <c r="D63"/>
  <c r="D16"/>
  <c r="D8"/>
  <c r="D43"/>
  <c r="D3"/>
  <c r="D98"/>
  <c r="D25"/>
  <c r="D37"/>
  <c r="D97"/>
  <c r="D62"/>
  <c r="D86"/>
  <c r="D12"/>
  <c r="D72"/>
  <c r="D7"/>
  <c r="D4"/>
  <c r="D55"/>
  <c r="D47"/>
  <c r="D11"/>
  <c r="D80"/>
  <c r="D14"/>
  <c r="D90"/>
  <c r="D73"/>
  <c r="D50"/>
  <c r="D10"/>
  <c r="D42"/>
  <c r="D99"/>
  <c r="D75"/>
  <c r="D58"/>
  <c r="D49"/>
  <c r="J73" l="1"/>
  <c r="J11"/>
  <c r="J75"/>
  <c r="J50"/>
  <c r="J80"/>
  <c r="J4"/>
  <c r="J86"/>
  <c r="J25"/>
  <c r="J8"/>
  <c r="J5"/>
  <c r="J100"/>
  <c r="J103"/>
  <c r="J28"/>
  <c r="J46"/>
  <c r="J78"/>
  <c r="J59"/>
  <c r="J93"/>
  <c r="J71"/>
  <c r="J56"/>
  <c r="J69"/>
  <c r="J33"/>
  <c r="J79"/>
  <c r="J31"/>
  <c r="J41"/>
  <c r="J68"/>
  <c r="J38"/>
  <c r="J105"/>
  <c r="J9"/>
  <c r="J7"/>
  <c r="J62"/>
  <c r="J98"/>
  <c r="J16"/>
  <c r="J102"/>
  <c r="J64"/>
  <c r="J20"/>
  <c r="J92"/>
  <c r="J54"/>
  <c r="J24"/>
  <c r="J108"/>
  <c r="J77"/>
  <c r="J74"/>
  <c r="J26"/>
  <c r="J35"/>
  <c r="J91"/>
  <c r="J21"/>
  <c r="J34"/>
  <c r="J17"/>
  <c r="J87"/>
  <c r="J101"/>
  <c r="J83"/>
  <c r="J32"/>
  <c r="J49"/>
  <c r="J42"/>
  <c r="J90"/>
  <c r="J47"/>
  <c r="J72"/>
  <c r="J97"/>
  <c r="J3"/>
  <c r="J63"/>
  <c r="J6"/>
  <c r="J51"/>
  <c r="J84"/>
  <c r="J44"/>
  <c r="J82"/>
  <c r="J106"/>
  <c r="J57"/>
  <c r="J67"/>
  <c r="J76"/>
  <c r="J13"/>
  <c r="J66"/>
  <c r="J19"/>
  <c r="J36"/>
  <c r="J29"/>
  <c r="J53"/>
  <c r="J52"/>
  <c r="J81"/>
  <c r="J65"/>
  <c r="J60"/>
  <c r="J58"/>
  <c r="J10"/>
  <c r="J14"/>
  <c r="J55"/>
  <c r="J12"/>
  <c r="J37"/>
  <c r="J43"/>
  <c r="J39"/>
  <c r="J85"/>
  <c r="J94"/>
  <c r="J107"/>
  <c r="J40"/>
  <c r="J30"/>
  <c r="J89"/>
  <c r="J23"/>
  <c r="J48"/>
  <c r="J61"/>
  <c r="J104"/>
  <c r="J45"/>
  <c r="J95"/>
  <c r="J18"/>
  <c r="J15"/>
  <c r="J22"/>
  <c r="J70"/>
  <c r="J96"/>
  <c r="J88"/>
  <c r="J27"/>
</calcChain>
</file>

<file path=xl/sharedStrings.xml><?xml version="1.0" encoding="utf-8"?>
<sst xmlns="http://schemas.openxmlformats.org/spreadsheetml/2006/main" count="225" uniqueCount="223">
  <si>
    <t>管理学院公共事业管理专业2016级（本科）历年综合测评成绩汇总表</t>
  </si>
  <si>
    <t>学号</t>
  </si>
  <si>
    <t>姓名</t>
  </si>
  <si>
    <t>2016-2017</t>
  </si>
  <si>
    <t>名次</t>
  </si>
  <si>
    <t>2017-2018</t>
  </si>
  <si>
    <t>2018-2019</t>
  </si>
  <si>
    <t>2016-2019总成绩</t>
  </si>
  <si>
    <t>三年总排名</t>
  </si>
  <si>
    <t>签名</t>
  </si>
  <si>
    <t>20168035</t>
  </si>
  <si>
    <t>刘世贤</t>
  </si>
  <si>
    <t>20168046</t>
  </si>
  <si>
    <t>王凯旋</t>
  </si>
  <si>
    <t>20168028</t>
  </si>
  <si>
    <t>苏子涵</t>
  </si>
  <si>
    <t>20168025</t>
  </si>
  <si>
    <t>苏蕴</t>
  </si>
  <si>
    <t>20168045</t>
  </si>
  <si>
    <t>苏艺璇</t>
  </si>
  <si>
    <t>20168033</t>
  </si>
  <si>
    <t>裴中斐</t>
  </si>
  <si>
    <t>20167906</t>
  </si>
  <si>
    <t>李士琪</t>
  </si>
  <si>
    <t>20168055</t>
  </si>
  <si>
    <t>王鲁</t>
  </si>
  <si>
    <t>20168049</t>
  </si>
  <si>
    <t>赵娜</t>
  </si>
  <si>
    <t>20168042</t>
  </si>
  <si>
    <t>崔梦菲</t>
  </si>
  <si>
    <t>20167945</t>
  </si>
  <si>
    <t>任秀蔚</t>
  </si>
  <si>
    <t>20168051</t>
  </si>
  <si>
    <t>李一凡</t>
  </si>
  <si>
    <t>20167924</t>
  </si>
  <si>
    <t>徐艳玲</t>
  </si>
  <si>
    <t>20168032</t>
  </si>
  <si>
    <t>常文娜</t>
  </si>
  <si>
    <t>20167922</t>
  </si>
  <si>
    <t>孙萌</t>
  </si>
  <si>
    <t>20167928</t>
  </si>
  <si>
    <t>于欣怡</t>
  </si>
  <si>
    <t>20167933</t>
  </si>
  <si>
    <t>毕文杰</t>
  </si>
  <si>
    <t>20168016</t>
  </si>
  <si>
    <t>吴延温</t>
  </si>
  <si>
    <t>20167930</t>
  </si>
  <si>
    <t>李兆栋</t>
  </si>
  <si>
    <t>20167920</t>
  </si>
  <si>
    <t>王玉青</t>
  </si>
  <si>
    <t>20167957</t>
  </si>
  <si>
    <t>周晓滢</t>
  </si>
  <si>
    <t>20158004</t>
  </si>
  <si>
    <t>韩正阳</t>
  </si>
  <si>
    <t>20168037</t>
  </si>
  <si>
    <t>王淑婷</t>
  </si>
  <si>
    <t>20167946</t>
  </si>
  <si>
    <t>王凤娇</t>
  </si>
  <si>
    <t>20167902</t>
  </si>
  <si>
    <t>孙寅萌</t>
  </si>
  <si>
    <t>20168012</t>
  </si>
  <si>
    <t>刘聪</t>
  </si>
  <si>
    <t>20167925</t>
  </si>
  <si>
    <t>徐倩文</t>
  </si>
  <si>
    <t>20168002</t>
  </si>
  <si>
    <t>刘丽</t>
  </si>
  <si>
    <t>20167927</t>
  </si>
  <si>
    <t>张姝</t>
  </si>
  <si>
    <t>20167905</t>
  </si>
  <si>
    <t>吴文鑫</t>
  </si>
  <si>
    <t>20167936</t>
  </si>
  <si>
    <t>孟欣雨</t>
  </si>
  <si>
    <t>20167926</t>
  </si>
  <si>
    <t>高家铭</t>
  </si>
  <si>
    <t>20167941</t>
  </si>
  <si>
    <t>李岩臻</t>
  </si>
  <si>
    <t>20167929</t>
  </si>
  <si>
    <t>谢鑫悦</t>
  </si>
  <si>
    <t>20168038</t>
  </si>
  <si>
    <t>牟燕</t>
  </si>
  <si>
    <t>20167914</t>
  </si>
  <si>
    <t>张文天</t>
  </si>
  <si>
    <t>20168029</t>
  </si>
  <si>
    <t>邵泽香</t>
  </si>
  <si>
    <t>20168008</t>
  </si>
  <si>
    <t>刘升辉</t>
  </si>
  <si>
    <t>20167923</t>
  </si>
  <si>
    <t>王艳萍</t>
  </si>
  <si>
    <t>20168057</t>
  </si>
  <si>
    <t>李苗</t>
  </si>
  <si>
    <t>20168034</t>
  </si>
  <si>
    <t>徐传杰</t>
  </si>
  <si>
    <t>20168009</t>
  </si>
  <si>
    <t>卢晓哲</t>
  </si>
  <si>
    <t>20167939</t>
  </si>
  <si>
    <t>李天民</t>
  </si>
  <si>
    <t>20168006</t>
  </si>
  <si>
    <t>徐娟</t>
  </si>
  <si>
    <t>20168048</t>
  </si>
  <si>
    <t>姜晓栩</t>
  </si>
  <si>
    <t>20167953</t>
  </si>
  <si>
    <t>赵秀娟</t>
  </si>
  <si>
    <t>20167901</t>
  </si>
  <si>
    <t>韩金铭</t>
  </si>
  <si>
    <t>20168054</t>
  </si>
  <si>
    <t>胡伯涛</t>
  </si>
  <si>
    <t>20168019</t>
  </si>
  <si>
    <t>于嘉</t>
  </si>
  <si>
    <t>20167916</t>
  </si>
  <si>
    <t>韩雪</t>
  </si>
  <si>
    <t>20168062</t>
  </si>
  <si>
    <t>陈珊</t>
  </si>
  <si>
    <t>20167921</t>
  </si>
  <si>
    <t>乔珉</t>
  </si>
  <si>
    <t>20168005</t>
  </si>
  <si>
    <t>李腾</t>
  </si>
  <si>
    <t>20168047</t>
  </si>
  <si>
    <t>姚源</t>
  </si>
  <si>
    <t>20167947</t>
  </si>
  <si>
    <t>胡瑜</t>
  </si>
  <si>
    <t>20167958</t>
  </si>
  <si>
    <t>张淑娴</t>
  </si>
  <si>
    <t>20167960</t>
  </si>
  <si>
    <t>陈孟萍</t>
  </si>
  <si>
    <t>20168020</t>
  </si>
  <si>
    <t>马薪惠</t>
  </si>
  <si>
    <t>20167904</t>
  </si>
  <si>
    <t>杨晓岩</t>
  </si>
  <si>
    <t>20167948</t>
  </si>
  <si>
    <t>刘晓玮</t>
  </si>
  <si>
    <t>20168040</t>
  </si>
  <si>
    <t>孙月</t>
  </si>
  <si>
    <t>20168031</t>
  </si>
  <si>
    <t>张潇雨</t>
  </si>
  <si>
    <t>20167908</t>
  </si>
  <si>
    <t>庄琳琳</t>
  </si>
  <si>
    <t>20167940</t>
  </si>
  <si>
    <t>郭珂瑜</t>
  </si>
  <si>
    <t>20167954</t>
  </si>
  <si>
    <t>孙平</t>
  </si>
  <si>
    <t>20167918</t>
  </si>
  <si>
    <t>王治伟</t>
  </si>
  <si>
    <t>20167943</t>
  </si>
  <si>
    <t>张凯悦</t>
  </si>
  <si>
    <t>20167915</t>
  </si>
  <si>
    <t>李爱馨</t>
  </si>
  <si>
    <t>20167952</t>
  </si>
  <si>
    <t>孙雯蕾</t>
  </si>
  <si>
    <t>20168043</t>
  </si>
  <si>
    <t>王如月</t>
  </si>
  <si>
    <t>20168061</t>
  </si>
  <si>
    <t>王文静</t>
  </si>
  <si>
    <t>20168053</t>
  </si>
  <si>
    <t>李树泽</t>
  </si>
  <si>
    <t>20167951</t>
  </si>
  <si>
    <t>迟丽君</t>
  </si>
  <si>
    <t>20167949</t>
  </si>
  <si>
    <t>柳言</t>
  </si>
  <si>
    <t>20167955</t>
  </si>
  <si>
    <t>王建伟</t>
  </si>
  <si>
    <t>20168001</t>
  </si>
  <si>
    <t>李方正</t>
  </si>
  <si>
    <t>20167931</t>
  </si>
  <si>
    <t>王璐</t>
  </si>
  <si>
    <t>20168050</t>
  </si>
  <si>
    <t>王永水</t>
  </si>
  <si>
    <t>20167912</t>
  </si>
  <si>
    <t>曹岩</t>
  </si>
  <si>
    <t>20168003</t>
  </si>
  <si>
    <t>汤烨玉</t>
  </si>
  <si>
    <t>20167909</t>
  </si>
  <si>
    <t>陈莉莉</t>
  </si>
  <si>
    <t>20168024</t>
  </si>
  <si>
    <t>杨文迪</t>
  </si>
  <si>
    <t>20168015</t>
  </si>
  <si>
    <t>王正男</t>
  </si>
  <si>
    <t>20168041</t>
  </si>
  <si>
    <t>张铭扬</t>
  </si>
  <si>
    <t>20167917</t>
  </si>
  <si>
    <t>胡晓</t>
  </si>
  <si>
    <t>20167907</t>
  </si>
  <si>
    <t>霍颖</t>
  </si>
  <si>
    <t>20167962</t>
  </si>
  <si>
    <t>李继鹏</t>
  </si>
  <si>
    <t>20168052</t>
  </si>
  <si>
    <t>于金宝</t>
  </si>
  <si>
    <t>20167934</t>
  </si>
  <si>
    <t>张瑞敏</t>
  </si>
  <si>
    <t>20168010</t>
  </si>
  <si>
    <t>卢家琛</t>
  </si>
  <si>
    <t>20167956</t>
  </si>
  <si>
    <t>厉呈斌</t>
  </si>
  <si>
    <t>20168018</t>
  </si>
  <si>
    <t>于孟</t>
  </si>
  <si>
    <t>20167932</t>
  </si>
  <si>
    <t>祝志昊</t>
  </si>
  <si>
    <t>20167911</t>
  </si>
  <si>
    <t>赵文虎</t>
  </si>
  <si>
    <t>20168039</t>
  </si>
  <si>
    <t>杨和雨</t>
  </si>
  <si>
    <t>20168036</t>
  </si>
  <si>
    <t>刘宝远</t>
  </si>
  <si>
    <t>20168023</t>
  </si>
  <si>
    <t>刘奔</t>
  </si>
  <si>
    <t>20168060</t>
  </si>
  <si>
    <t>徐凤侠</t>
  </si>
  <si>
    <t>20167913</t>
  </si>
  <si>
    <t>王云雷</t>
  </si>
  <si>
    <t>20168027</t>
  </si>
  <si>
    <t>王鹏飞</t>
  </si>
  <si>
    <t>20168017</t>
  </si>
  <si>
    <t>王洋洋</t>
  </si>
  <si>
    <t>20167944</t>
  </si>
  <si>
    <t>李运超</t>
  </si>
  <si>
    <t>20167910</t>
  </si>
  <si>
    <t>胡东勇</t>
  </si>
  <si>
    <t>20167963</t>
  </si>
  <si>
    <t>鞠文浩</t>
  </si>
  <si>
    <t>20168013</t>
  </si>
  <si>
    <t>王浩</t>
  </si>
  <si>
    <t>20167959</t>
  </si>
  <si>
    <t>刘子萌</t>
  </si>
  <si>
    <t>赵艳奇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</si>
</sst>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黑体"/>
      <family val="3"/>
      <charset val="134"/>
    </font>
    <font>
      <sz val="11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6" fontId="3" fillId="0" borderId="1" xfId="2" applyNumberFormat="1" applyFont="1" applyFill="1" applyBorder="1" applyAlignment="1">
      <alignment horizontal="center" vertical="center" wrapText="1"/>
    </xf>
    <xf numFmtId="0" fontId="4" fillId="0" borderId="1" xfId="2" quotePrefix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vertical="center" wrapText="1"/>
    </xf>
    <xf numFmtId="176" fontId="6" fillId="0" borderId="2" xfId="1" applyNumberFormat="1" applyFont="1" applyBorder="1" applyAlignment="1">
      <alignment horizontal="center" vertical="center"/>
    </xf>
    <xf numFmtId="176" fontId="6" fillId="0" borderId="3" xfId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topLeftCell="A97" workbookViewId="0">
      <selection activeCell="A109" sqref="A109:K109"/>
    </sheetView>
  </sheetViews>
  <sheetFormatPr defaultRowHeight="13.5"/>
  <cols>
    <col min="1" max="1" width="9.25" customWidth="1"/>
    <col min="2" max="2" width="7.875" customWidth="1"/>
    <col min="3" max="3" width="9.125" customWidth="1"/>
    <col min="4" max="4" width="5.375" customWidth="1"/>
    <col min="5" max="5" width="9.125" customWidth="1"/>
    <col min="6" max="6" width="3.875" customWidth="1"/>
    <col min="7" max="7" width="9.375" customWidth="1"/>
    <col min="8" max="8" width="4.375" customWidth="1"/>
    <col min="9" max="9" width="11.125" customWidth="1"/>
    <col min="10" max="10" width="7.5" customWidth="1"/>
    <col min="11" max="11" width="9.125" customWidth="1"/>
  </cols>
  <sheetData>
    <row r="1" spans="1:11" ht="31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34.5" customHeight="1">
      <c r="A2" s="1" t="s">
        <v>1</v>
      </c>
      <c r="B2" s="1" t="s">
        <v>2</v>
      </c>
      <c r="C2" s="3" t="s">
        <v>3</v>
      </c>
      <c r="D2" s="1" t="s">
        <v>4</v>
      </c>
      <c r="E2" s="3" t="s">
        <v>5</v>
      </c>
      <c r="F2" s="1" t="s">
        <v>4</v>
      </c>
      <c r="G2" s="3" t="s">
        <v>6</v>
      </c>
      <c r="H2" s="2" t="s">
        <v>4</v>
      </c>
      <c r="I2" s="8" t="s">
        <v>7</v>
      </c>
      <c r="J2" s="7" t="s">
        <v>8</v>
      </c>
      <c r="K2" s="1" t="s">
        <v>9</v>
      </c>
    </row>
    <row r="3" spans="1:11" ht="17.100000000000001" customHeight="1">
      <c r="A3" s="6" t="s">
        <v>10</v>
      </c>
      <c r="B3" s="6" t="s">
        <v>11</v>
      </c>
      <c r="C3" s="3">
        <v>62.918399999999991</v>
      </c>
      <c r="D3" s="1">
        <f t="shared" ref="D3:D34" si="0">_xlfn.RANK.EQ(C3,$C$3:$C$108,0)</f>
        <v>1</v>
      </c>
      <c r="E3" s="3">
        <v>75.304999999999993</v>
      </c>
      <c r="F3" s="1">
        <f t="shared" ref="F3:F34" si="1">_xlfn.RANK.EQ(E3,$E$3:$E$108,0)</f>
        <v>1</v>
      </c>
      <c r="G3" s="5">
        <v>77.042000000000002</v>
      </c>
      <c r="H3" s="1">
        <f t="shared" ref="H3:H34" si="2">_xlfn.RANK.EQ(G3,$G$3:$G$108,0)</f>
        <v>1</v>
      </c>
      <c r="I3" s="3">
        <f t="shared" ref="I3:I34" si="3">AVERAGE(C3,E3,G3)</f>
        <v>71.755133333333319</v>
      </c>
      <c r="J3" s="1">
        <f t="shared" ref="J3:J34" si="4">_xlfn.RANK.EQ(I3,$I$3:$I$108,0)</f>
        <v>1</v>
      </c>
      <c r="K3" s="1"/>
    </row>
    <row r="4" spans="1:11" ht="17.100000000000001" customHeight="1">
      <c r="A4" s="6" t="s">
        <v>12</v>
      </c>
      <c r="B4" s="6" t="s">
        <v>13</v>
      </c>
      <c r="C4" s="3">
        <v>62.626799999999996</v>
      </c>
      <c r="D4" s="1">
        <f t="shared" si="0"/>
        <v>2</v>
      </c>
      <c r="E4" s="3">
        <v>71.075000000000003</v>
      </c>
      <c r="F4" s="1">
        <f t="shared" si="1"/>
        <v>3</v>
      </c>
      <c r="G4" s="5">
        <v>75.628999999999991</v>
      </c>
      <c r="H4" s="1">
        <f t="shared" si="2"/>
        <v>2</v>
      </c>
      <c r="I4" s="3">
        <f t="shared" si="3"/>
        <v>69.776933333333332</v>
      </c>
      <c r="J4" s="1">
        <f t="shared" si="4"/>
        <v>2</v>
      </c>
      <c r="K4" s="1"/>
    </row>
    <row r="5" spans="1:11" ht="17.100000000000001" customHeight="1">
      <c r="A5" s="6" t="s">
        <v>14</v>
      </c>
      <c r="B5" s="6" t="s">
        <v>15</v>
      </c>
      <c r="C5" s="4">
        <v>61.660799999999995</v>
      </c>
      <c r="D5" s="1">
        <f t="shared" si="0"/>
        <v>7</v>
      </c>
      <c r="E5" s="4">
        <v>70.87</v>
      </c>
      <c r="F5" s="1">
        <f t="shared" si="1"/>
        <v>5</v>
      </c>
      <c r="G5" s="5">
        <v>75.074999999999989</v>
      </c>
      <c r="H5" s="1">
        <f t="shared" si="2"/>
        <v>3</v>
      </c>
      <c r="I5" s="3">
        <f t="shared" si="3"/>
        <v>69.201933333333329</v>
      </c>
      <c r="J5" s="1">
        <f t="shared" si="4"/>
        <v>3</v>
      </c>
      <c r="K5" s="1"/>
    </row>
    <row r="6" spans="1:11" ht="17.100000000000001" customHeight="1">
      <c r="A6" s="6" t="s">
        <v>16</v>
      </c>
      <c r="B6" s="6" t="s">
        <v>17</v>
      </c>
      <c r="C6" s="3">
        <v>61.982399999999998</v>
      </c>
      <c r="D6" s="1">
        <f t="shared" si="0"/>
        <v>4</v>
      </c>
      <c r="E6" s="3">
        <v>70.221999999999994</v>
      </c>
      <c r="F6" s="1">
        <f t="shared" si="1"/>
        <v>6</v>
      </c>
      <c r="G6" s="5">
        <v>72.697000000000003</v>
      </c>
      <c r="H6" s="1">
        <f t="shared" si="2"/>
        <v>5</v>
      </c>
      <c r="I6" s="3">
        <f t="shared" si="3"/>
        <v>68.300466666666665</v>
      </c>
      <c r="J6" s="1">
        <f t="shared" si="4"/>
        <v>4</v>
      </c>
      <c r="K6" s="1"/>
    </row>
    <row r="7" spans="1:11" ht="17.100000000000001" customHeight="1">
      <c r="A7" s="6" t="s">
        <v>18</v>
      </c>
      <c r="B7" s="6" t="s">
        <v>19</v>
      </c>
      <c r="C7" s="4">
        <v>61.972999999999999</v>
      </c>
      <c r="D7" s="1">
        <f t="shared" si="0"/>
        <v>5</v>
      </c>
      <c r="E7" s="4">
        <v>69.83</v>
      </c>
      <c r="F7" s="1">
        <f t="shared" si="1"/>
        <v>7</v>
      </c>
      <c r="G7" s="5">
        <v>72.640999999999991</v>
      </c>
      <c r="H7" s="1">
        <f t="shared" si="2"/>
        <v>6</v>
      </c>
      <c r="I7" s="3">
        <f t="shared" si="3"/>
        <v>68.147999999999996</v>
      </c>
      <c r="J7" s="1">
        <f t="shared" si="4"/>
        <v>5</v>
      </c>
      <c r="K7" s="1"/>
    </row>
    <row r="8" spans="1:11" ht="17.100000000000001" customHeight="1">
      <c r="A8" s="6" t="s">
        <v>20</v>
      </c>
      <c r="B8" s="6" t="s">
        <v>21</v>
      </c>
      <c r="C8" s="3">
        <v>59.365200000000002</v>
      </c>
      <c r="D8" s="1">
        <f t="shared" si="0"/>
        <v>17</v>
      </c>
      <c r="E8" s="3">
        <v>68.555000000000007</v>
      </c>
      <c r="F8" s="1">
        <f t="shared" si="1"/>
        <v>8</v>
      </c>
      <c r="G8" s="5">
        <v>73.324999999999989</v>
      </c>
      <c r="H8" s="1">
        <f t="shared" si="2"/>
        <v>4</v>
      </c>
      <c r="I8" s="3">
        <f t="shared" si="3"/>
        <v>67.081733333333332</v>
      </c>
      <c r="J8" s="1">
        <f t="shared" si="4"/>
        <v>6</v>
      </c>
      <c r="K8" s="1"/>
    </row>
    <row r="9" spans="1:11" ht="17.100000000000001" customHeight="1">
      <c r="A9" s="1" t="s">
        <v>22</v>
      </c>
      <c r="B9" s="1" t="s">
        <v>23</v>
      </c>
      <c r="C9" s="3">
        <v>62.212400000000002</v>
      </c>
      <c r="D9" s="1">
        <f t="shared" si="0"/>
        <v>3</v>
      </c>
      <c r="E9" s="3">
        <v>67.944999999999993</v>
      </c>
      <c r="F9" s="1">
        <f t="shared" si="1"/>
        <v>10</v>
      </c>
      <c r="G9" s="3">
        <v>70.725999999999999</v>
      </c>
      <c r="H9" s="1">
        <f t="shared" si="2"/>
        <v>7</v>
      </c>
      <c r="I9" s="3">
        <f t="shared" si="3"/>
        <v>66.961133333333336</v>
      </c>
      <c r="J9" s="1">
        <f t="shared" si="4"/>
        <v>7</v>
      </c>
      <c r="K9" s="1"/>
    </row>
    <row r="10" spans="1:11" ht="17.100000000000001" customHeight="1">
      <c r="A10" s="6" t="s">
        <v>24</v>
      </c>
      <c r="B10" s="6" t="s">
        <v>25</v>
      </c>
      <c r="C10" s="3">
        <v>60.124799999999993</v>
      </c>
      <c r="D10" s="1">
        <f t="shared" si="0"/>
        <v>11</v>
      </c>
      <c r="E10" s="3">
        <v>71.015000000000001</v>
      </c>
      <c r="F10" s="1">
        <f t="shared" si="1"/>
        <v>4</v>
      </c>
      <c r="G10" s="5">
        <v>69.733000000000004</v>
      </c>
      <c r="H10" s="1">
        <f t="shared" si="2"/>
        <v>11</v>
      </c>
      <c r="I10" s="3">
        <f t="shared" si="3"/>
        <v>66.957599999999999</v>
      </c>
      <c r="J10" s="1">
        <f t="shared" si="4"/>
        <v>8</v>
      </c>
      <c r="K10" s="1"/>
    </row>
    <row r="11" spans="1:11" ht="17.100000000000001" customHeight="1">
      <c r="A11" s="6" t="s">
        <v>26</v>
      </c>
      <c r="B11" s="6" t="s">
        <v>27</v>
      </c>
      <c r="C11" s="4">
        <v>61.839199999999991</v>
      </c>
      <c r="D11" s="1">
        <f t="shared" si="0"/>
        <v>6</v>
      </c>
      <c r="E11" s="4">
        <v>72.09</v>
      </c>
      <c r="F11" s="1">
        <f t="shared" si="1"/>
        <v>2</v>
      </c>
      <c r="G11" s="5">
        <v>66</v>
      </c>
      <c r="H11" s="1">
        <f t="shared" si="2"/>
        <v>29</v>
      </c>
      <c r="I11" s="3">
        <f t="shared" si="3"/>
        <v>66.643066666666655</v>
      </c>
      <c r="J11" s="1">
        <f t="shared" si="4"/>
        <v>9</v>
      </c>
      <c r="K11" s="1"/>
    </row>
    <row r="12" spans="1:11" ht="17.100000000000001" customHeight="1">
      <c r="A12" s="6" t="s">
        <v>28</v>
      </c>
      <c r="B12" s="6" t="s">
        <v>29</v>
      </c>
      <c r="C12" s="3">
        <v>58.683600000000006</v>
      </c>
      <c r="D12" s="1">
        <f t="shared" si="0"/>
        <v>24</v>
      </c>
      <c r="E12" s="3">
        <v>67.399999999999991</v>
      </c>
      <c r="F12" s="1">
        <f t="shared" si="1"/>
        <v>11</v>
      </c>
      <c r="G12" s="5">
        <v>70.066000000000003</v>
      </c>
      <c r="H12" s="1">
        <f t="shared" si="2"/>
        <v>9</v>
      </c>
      <c r="I12" s="3">
        <f t="shared" si="3"/>
        <v>65.383200000000002</v>
      </c>
      <c r="J12" s="1">
        <f t="shared" si="4"/>
        <v>10</v>
      </c>
      <c r="K12" s="1"/>
    </row>
    <row r="13" spans="1:11" ht="17.100000000000001" customHeight="1">
      <c r="A13" s="1" t="s">
        <v>30</v>
      </c>
      <c r="B13" s="1" t="s">
        <v>31</v>
      </c>
      <c r="C13" s="3">
        <v>60.573999999999998</v>
      </c>
      <c r="D13" s="1">
        <f t="shared" si="0"/>
        <v>9</v>
      </c>
      <c r="E13" s="3">
        <v>66.7</v>
      </c>
      <c r="F13" s="1">
        <f t="shared" si="1"/>
        <v>13</v>
      </c>
      <c r="G13" s="3">
        <v>68.501999999999995</v>
      </c>
      <c r="H13" s="1">
        <f t="shared" si="2"/>
        <v>14</v>
      </c>
      <c r="I13" s="3">
        <f t="shared" si="3"/>
        <v>65.25866666666667</v>
      </c>
      <c r="J13" s="1">
        <f t="shared" si="4"/>
        <v>11</v>
      </c>
      <c r="K13" s="1"/>
    </row>
    <row r="14" spans="1:11" ht="17.100000000000001" customHeight="1">
      <c r="A14" s="6" t="s">
        <v>32</v>
      </c>
      <c r="B14" s="6" t="s">
        <v>33</v>
      </c>
      <c r="C14" s="3">
        <v>59.157599999999995</v>
      </c>
      <c r="D14" s="1">
        <f t="shared" si="0"/>
        <v>21</v>
      </c>
      <c r="E14" s="3">
        <v>66.44</v>
      </c>
      <c r="F14" s="1">
        <f t="shared" si="1"/>
        <v>14</v>
      </c>
      <c r="G14" s="5">
        <v>69.405999999999992</v>
      </c>
      <c r="H14" s="1">
        <f t="shared" si="2"/>
        <v>12</v>
      </c>
      <c r="I14" s="3">
        <f t="shared" si="3"/>
        <v>65.001199999999997</v>
      </c>
      <c r="J14" s="1">
        <f t="shared" si="4"/>
        <v>12</v>
      </c>
      <c r="K14" s="1"/>
    </row>
    <row r="15" spans="1:11" ht="17.100000000000001" customHeight="1">
      <c r="A15" s="1" t="s">
        <v>34</v>
      </c>
      <c r="B15" s="1" t="s">
        <v>35</v>
      </c>
      <c r="C15" s="3">
        <v>57.254399999999997</v>
      </c>
      <c r="D15" s="1">
        <f t="shared" si="0"/>
        <v>38</v>
      </c>
      <c r="E15" s="3">
        <v>66.25</v>
      </c>
      <c r="F15" s="1">
        <f t="shared" si="1"/>
        <v>15</v>
      </c>
      <c r="G15" s="3">
        <v>70.238</v>
      </c>
      <c r="H15" s="1">
        <f t="shared" si="2"/>
        <v>8</v>
      </c>
      <c r="I15" s="3">
        <f t="shared" si="3"/>
        <v>64.580799999999996</v>
      </c>
      <c r="J15" s="1">
        <f t="shared" si="4"/>
        <v>13</v>
      </c>
      <c r="K15" s="1"/>
    </row>
    <row r="16" spans="1:11" ht="17.100000000000001" customHeight="1">
      <c r="A16" s="6" t="s">
        <v>36</v>
      </c>
      <c r="B16" s="6" t="s">
        <v>37</v>
      </c>
      <c r="C16" s="3">
        <v>58.28</v>
      </c>
      <c r="D16" s="1">
        <f t="shared" si="0"/>
        <v>28</v>
      </c>
      <c r="E16" s="3">
        <v>65.779999999999987</v>
      </c>
      <c r="F16" s="1">
        <f t="shared" si="1"/>
        <v>18</v>
      </c>
      <c r="G16" s="5">
        <v>68.944999999999993</v>
      </c>
      <c r="H16" s="1">
        <f t="shared" si="2"/>
        <v>13</v>
      </c>
      <c r="I16" s="3">
        <f t="shared" si="3"/>
        <v>64.334999999999994</v>
      </c>
      <c r="J16" s="1">
        <f t="shared" si="4"/>
        <v>14</v>
      </c>
      <c r="K16" s="1"/>
    </row>
    <row r="17" spans="1:11" ht="17.100000000000001" customHeight="1">
      <c r="A17" s="1" t="s">
        <v>38</v>
      </c>
      <c r="B17" s="1" t="s">
        <v>39</v>
      </c>
      <c r="C17" s="3">
        <v>60.283999999999999</v>
      </c>
      <c r="D17" s="1">
        <f t="shared" si="0"/>
        <v>10</v>
      </c>
      <c r="E17" s="3">
        <v>65.147000000000006</v>
      </c>
      <c r="F17" s="1">
        <f t="shared" si="1"/>
        <v>23</v>
      </c>
      <c r="G17" s="3">
        <v>67.076999999999998</v>
      </c>
      <c r="H17" s="1">
        <f t="shared" si="2"/>
        <v>24</v>
      </c>
      <c r="I17" s="3">
        <f t="shared" si="3"/>
        <v>64.169333333333341</v>
      </c>
      <c r="J17" s="1">
        <f t="shared" si="4"/>
        <v>15</v>
      </c>
      <c r="K17" s="1"/>
    </row>
    <row r="18" spans="1:11" ht="17.100000000000001" customHeight="1">
      <c r="A18" s="1" t="s">
        <v>40</v>
      </c>
      <c r="B18" s="1" t="s">
        <v>41</v>
      </c>
      <c r="C18" s="3">
        <v>56.677599999999998</v>
      </c>
      <c r="D18" s="1">
        <f t="shared" si="0"/>
        <v>48</v>
      </c>
      <c r="E18" s="3">
        <v>66</v>
      </c>
      <c r="F18" s="1">
        <f t="shared" si="1"/>
        <v>17</v>
      </c>
      <c r="G18" s="3">
        <v>69.802000000000007</v>
      </c>
      <c r="H18" s="1">
        <f t="shared" si="2"/>
        <v>10</v>
      </c>
      <c r="I18" s="3">
        <f t="shared" si="3"/>
        <v>64.159866666666673</v>
      </c>
      <c r="J18" s="1">
        <f t="shared" si="4"/>
        <v>16</v>
      </c>
      <c r="K18" s="1"/>
    </row>
    <row r="19" spans="1:11" ht="17.100000000000001" customHeight="1">
      <c r="A19" s="1" t="s">
        <v>42</v>
      </c>
      <c r="B19" s="1" t="s">
        <v>43</v>
      </c>
      <c r="C19" s="3">
        <v>57.7896</v>
      </c>
      <c r="D19" s="1">
        <f t="shared" si="0"/>
        <v>30</v>
      </c>
      <c r="E19" s="3">
        <v>66.875</v>
      </c>
      <c r="F19" s="1">
        <f t="shared" si="1"/>
        <v>12</v>
      </c>
      <c r="G19" s="3">
        <v>67.411000000000001</v>
      </c>
      <c r="H19" s="1">
        <f t="shared" si="2"/>
        <v>22</v>
      </c>
      <c r="I19" s="3">
        <f t="shared" si="3"/>
        <v>64.025199999999998</v>
      </c>
      <c r="J19" s="1">
        <f t="shared" si="4"/>
        <v>17</v>
      </c>
      <c r="K19" s="1"/>
    </row>
    <row r="20" spans="1:11" ht="17.100000000000001" customHeight="1">
      <c r="A20" s="6" t="s">
        <v>44</v>
      </c>
      <c r="B20" s="6" t="s">
        <v>45</v>
      </c>
      <c r="C20" s="3">
        <v>59.289599999999993</v>
      </c>
      <c r="D20" s="1">
        <f t="shared" si="0"/>
        <v>18</v>
      </c>
      <c r="E20" s="3">
        <v>64.16</v>
      </c>
      <c r="F20" s="1">
        <f t="shared" si="1"/>
        <v>30</v>
      </c>
      <c r="G20" s="5">
        <v>68.257000000000005</v>
      </c>
      <c r="H20" s="1">
        <f t="shared" si="2"/>
        <v>18</v>
      </c>
      <c r="I20" s="3">
        <f t="shared" si="3"/>
        <v>63.902199999999993</v>
      </c>
      <c r="J20" s="1">
        <f t="shared" si="4"/>
        <v>18</v>
      </c>
      <c r="K20" s="1"/>
    </row>
    <row r="21" spans="1:11" ht="17.100000000000001" customHeight="1">
      <c r="A21" s="1" t="s">
        <v>46</v>
      </c>
      <c r="B21" s="1" t="s">
        <v>47</v>
      </c>
      <c r="C21" s="3">
        <v>57.1708</v>
      </c>
      <c r="D21" s="1">
        <f t="shared" si="0"/>
        <v>39</v>
      </c>
      <c r="E21" s="3">
        <v>65.209999999999994</v>
      </c>
      <c r="F21" s="1">
        <f t="shared" si="1"/>
        <v>22</v>
      </c>
      <c r="G21" s="3">
        <v>67.885000000000005</v>
      </c>
      <c r="H21" s="1">
        <f t="shared" si="2"/>
        <v>19</v>
      </c>
      <c r="I21" s="3">
        <f t="shared" si="3"/>
        <v>63.421933333333335</v>
      </c>
      <c r="J21" s="1">
        <f t="shared" si="4"/>
        <v>19</v>
      </c>
      <c r="K21" s="1"/>
    </row>
    <row r="22" spans="1:11" ht="17.100000000000001" customHeight="1">
      <c r="A22" s="1" t="s">
        <v>48</v>
      </c>
      <c r="B22" s="1" t="s">
        <v>49</v>
      </c>
      <c r="C22" s="3">
        <v>58.486400000000003</v>
      </c>
      <c r="D22" s="1">
        <f t="shared" si="0"/>
        <v>26</v>
      </c>
      <c r="E22" s="3">
        <v>64.325000000000003</v>
      </c>
      <c r="F22" s="1">
        <f t="shared" si="1"/>
        <v>27</v>
      </c>
      <c r="G22" s="3">
        <v>67.438999999999993</v>
      </c>
      <c r="H22" s="1">
        <f t="shared" si="2"/>
        <v>21</v>
      </c>
      <c r="I22" s="3">
        <f t="shared" si="3"/>
        <v>63.416800000000002</v>
      </c>
      <c r="J22" s="1">
        <f t="shared" si="4"/>
        <v>20</v>
      </c>
      <c r="K22" s="1"/>
    </row>
    <row r="23" spans="1:11" ht="17.100000000000001" customHeight="1">
      <c r="A23" s="1" t="s">
        <v>50</v>
      </c>
      <c r="B23" s="1" t="s">
        <v>51</v>
      </c>
      <c r="C23" s="3">
        <v>59.195999999999998</v>
      </c>
      <c r="D23" s="1">
        <f t="shared" si="0"/>
        <v>19</v>
      </c>
      <c r="E23" s="3">
        <v>68.209000000000003</v>
      </c>
      <c r="F23" s="1">
        <f t="shared" si="1"/>
        <v>9</v>
      </c>
      <c r="G23" s="3">
        <v>62.725000000000001</v>
      </c>
      <c r="H23" s="1">
        <f t="shared" si="2"/>
        <v>52</v>
      </c>
      <c r="I23" s="3">
        <f t="shared" si="3"/>
        <v>63.376666666666665</v>
      </c>
      <c r="J23" s="1">
        <f t="shared" si="4"/>
        <v>21</v>
      </c>
      <c r="K23" s="1"/>
    </row>
    <row r="24" spans="1:11" ht="17.100000000000001" customHeight="1">
      <c r="A24" s="6" t="s">
        <v>52</v>
      </c>
      <c r="B24" s="6" t="s">
        <v>53</v>
      </c>
      <c r="C24" s="3">
        <v>59.613999999999997</v>
      </c>
      <c r="D24" s="1">
        <f t="shared" si="0"/>
        <v>15</v>
      </c>
      <c r="E24" s="3">
        <v>64.48</v>
      </c>
      <c r="F24" s="1">
        <f t="shared" si="1"/>
        <v>25</v>
      </c>
      <c r="G24" s="5">
        <v>65.92</v>
      </c>
      <c r="H24" s="1">
        <f t="shared" si="2"/>
        <v>30</v>
      </c>
      <c r="I24" s="3">
        <f t="shared" si="3"/>
        <v>63.338000000000001</v>
      </c>
      <c r="J24" s="1">
        <f t="shared" si="4"/>
        <v>22</v>
      </c>
      <c r="K24" s="1"/>
    </row>
    <row r="25" spans="1:11" ht="17.100000000000001" customHeight="1">
      <c r="A25" s="6" t="s">
        <v>54</v>
      </c>
      <c r="B25" s="6" t="s">
        <v>55</v>
      </c>
      <c r="C25" s="3">
        <v>60.023199999999996</v>
      </c>
      <c r="D25" s="1">
        <f t="shared" si="0"/>
        <v>13</v>
      </c>
      <c r="E25" s="3">
        <v>65.259999999999991</v>
      </c>
      <c r="F25" s="1">
        <f t="shared" si="1"/>
        <v>21</v>
      </c>
      <c r="G25" s="5">
        <v>64.436000000000007</v>
      </c>
      <c r="H25" s="1">
        <f t="shared" si="2"/>
        <v>42</v>
      </c>
      <c r="I25" s="3">
        <f t="shared" si="3"/>
        <v>63.239733333333334</v>
      </c>
      <c r="J25" s="1">
        <f t="shared" si="4"/>
        <v>23</v>
      </c>
      <c r="K25" s="1"/>
    </row>
    <row r="26" spans="1:11" ht="17.100000000000001" customHeight="1">
      <c r="A26" s="1" t="s">
        <v>56</v>
      </c>
      <c r="B26" s="1" t="s">
        <v>57</v>
      </c>
      <c r="C26" s="3">
        <v>59.582000000000001</v>
      </c>
      <c r="D26" s="1">
        <f t="shared" si="0"/>
        <v>16</v>
      </c>
      <c r="E26" s="3">
        <v>63.322000000000003</v>
      </c>
      <c r="F26" s="1">
        <f t="shared" si="1"/>
        <v>35</v>
      </c>
      <c r="G26" s="3">
        <v>66.471999999999994</v>
      </c>
      <c r="H26" s="1">
        <f t="shared" si="2"/>
        <v>27</v>
      </c>
      <c r="I26" s="3">
        <f t="shared" si="3"/>
        <v>63.125333333333323</v>
      </c>
      <c r="J26" s="1">
        <f t="shared" si="4"/>
        <v>24</v>
      </c>
      <c r="K26" s="1"/>
    </row>
    <row r="27" spans="1:11" ht="17.100000000000001" customHeight="1">
      <c r="A27" s="1" t="s">
        <v>58</v>
      </c>
      <c r="B27" s="1" t="s">
        <v>59</v>
      </c>
      <c r="C27" s="3">
        <v>57.870399999999997</v>
      </c>
      <c r="D27" s="1">
        <f t="shared" si="0"/>
        <v>29</v>
      </c>
      <c r="E27" s="3">
        <v>63.13</v>
      </c>
      <c r="F27" s="1">
        <f t="shared" si="1"/>
        <v>39</v>
      </c>
      <c r="G27" s="3">
        <v>68.278999999999996</v>
      </c>
      <c r="H27" s="1">
        <f t="shared" si="2"/>
        <v>16</v>
      </c>
      <c r="I27" s="3">
        <f t="shared" si="3"/>
        <v>63.093133333333334</v>
      </c>
      <c r="J27" s="1">
        <f t="shared" si="4"/>
        <v>25</v>
      </c>
      <c r="K27" s="1"/>
    </row>
    <row r="28" spans="1:11" ht="17.100000000000001" customHeight="1">
      <c r="A28" s="6" t="s">
        <v>60</v>
      </c>
      <c r="B28" s="6" t="s">
        <v>61</v>
      </c>
      <c r="C28" s="3">
        <v>55.809600000000003</v>
      </c>
      <c r="D28" s="1">
        <f t="shared" si="0"/>
        <v>60</v>
      </c>
      <c r="E28" s="3">
        <v>65.774999999999991</v>
      </c>
      <c r="F28" s="1">
        <f t="shared" si="1"/>
        <v>19</v>
      </c>
      <c r="G28" s="5">
        <v>67.65100000000001</v>
      </c>
      <c r="H28" s="1">
        <f t="shared" si="2"/>
        <v>20</v>
      </c>
      <c r="I28" s="3">
        <f t="shared" si="3"/>
        <v>63.078533333333333</v>
      </c>
      <c r="J28" s="1">
        <f t="shared" si="4"/>
        <v>26</v>
      </c>
      <c r="K28" s="1"/>
    </row>
    <row r="29" spans="1:11" ht="17.100000000000001" customHeight="1">
      <c r="A29" s="1" t="s">
        <v>62</v>
      </c>
      <c r="B29" s="1" t="s">
        <v>63</v>
      </c>
      <c r="C29" s="3">
        <v>54.636400000000002</v>
      </c>
      <c r="D29" s="1">
        <f t="shared" si="0"/>
        <v>82</v>
      </c>
      <c r="E29" s="3">
        <v>65.400000000000006</v>
      </c>
      <c r="F29" s="1">
        <f t="shared" si="1"/>
        <v>20</v>
      </c>
      <c r="G29" s="3">
        <v>68.260000000000005</v>
      </c>
      <c r="H29" s="1">
        <f t="shared" si="2"/>
        <v>17</v>
      </c>
      <c r="I29" s="3">
        <f t="shared" si="3"/>
        <v>62.765466666666669</v>
      </c>
      <c r="J29" s="1">
        <f t="shared" si="4"/>
        <v>27</v>
      </c>
      <c r="K29" s="1"/>
    </row>
    <row r="30" spans="1:11" ht="17.100000000000001" customHeight="1">
      <c r="A30" s="6" t="s">
        <v>64</v>
      </c>
      <c r="B30" s="6" t="s">
        <v>65</v>
      </c>
      <c r="C30" s="3">
        <v>57.435200000000009</v>
      </c>
      <c r="D30" s="1">
        <f t="shared" si="0"/>
        <v>36</v>
      </c>
      <c r="E30" s="3">
        <v>66.099999999999994</v>
      </c>
      <c r="F30" s="1">
        <f t="shared" si="1"/>
        <v>16</v>
      </c>
      <c r="G30" s="5">
        <v>64.581999999999994</v>
      </c>
      <c r="H30" s="1">
        <f t="shared" si="2"/>
        <v>41</v>
      </c>
      <c r="I30" s="3">
        <f t="shared" si="3"/>
        <v>62.705733333333335</v>
      </c>
      <c r="J30" s="1">
        <f t="shared" si="4"/>
        <v>28</v>
      </c>
      <c r="K30" s="1"/>
    </row>
    <row r="31" spans="1:11" ht="17.100000000000001" customHeight="1">
      <c r="A31" s="1" t="s">
        <v>66</v>
      </c>
      <c r="B31" s="1" t="s">
        <v>67</v>
      </c>
      <c r="C31" s="3">
        <v>56.1708</v>
      </c>
      <c r="D31" s="1">
        <f t="shared" si="0"/>
        <v>54</v>
      </c>
      <c r="E31" s="3">
        <v>63.475000000000001</v>
      </c>
      <c r="F31" s="1">
        <f t="shared" si="1"/>
        <v>33</v>
      </c>
      <c r="G31" s="3">
        <v>68.284999999999997</v>
      </c>
      <c r="H31" s="1">
        <f t="shared" si="2"/>
        <v>15</v>
      </c>
      <c r="I31" s="3">
        <f t="shared" si="3"/>
        <v>62.643599999999999</v>
      </c>
      <c r="J31" s="1">
        <f t="shared" si="4"/>
        <v>29</v>
      </c>
      <c r="K31" s="1"/>
    </row>
    <row r="32" spans="1:11" ht="17.100000000000001" customHeight="1">
      <c r="A32" s="1" t="s">
        <v>68</v>
      </c>
      <c r="B32" s="1" t="s">
        <v>69</v>
      </c>
      <c r="C32" s="3">
        <v>58.995199999999997</v>
      </c>
      <c r="D32" s="1">
        <f t="shared" si="0"/>
        <v>22</v>
      </c>
      <c r="E32" s="3">
        <v>61.308999999999997</v>
      </c>
      <c r="F32" s="1">
        <f t="shared" si="1"/>
        <v>50</v>
      </c>
      <c r="G32" s="3">
        <v>66.972999999999999</v>
      </c>
      <c r="H32" s="1">
        <f t="shared" si="2"/>
        <v>25</v>
      </c>
      <c r="I32" s="3">
        <f t="shared" si="3"/>
        <v>62.425733333333334</v>
      </c>
      <c r="J32" s="1">
        <f t="shared" si="4"/>
        <v>30</v>
      </c>
      <c r="K32" s="1"/>
    </row>
    <row r="33" spans="1:11" ht="17.100000000000001" customHeight="1">
      <c r="A33" s="1" t="s">
        <v>70</v>
      </c>
      <c r="B33" s="1" t="s">
        <v>71</v>
      </c>
      <c r="C33" s="3">
        <v>58.632800000000003</v>
      </c>
      <c r="D33" s="1">
        <f t="shared" si="0"/>
        <v>25</v>
      </c>
      <c r="E33" s="3">
        <v>63.27</v>
      </c>
      <c r="F33" s="1">
        <f t="shared" si="1"/>
        <v>36</v>
      </c>
      <c r="G33" s="3">
        <v>64.414000000000001</v>
      </c>
      <c r="H33" s="1">
        <f t="shared" si="2"/>
        <v>43</v>
      </c>
      <c r="I33" s="3">
        <f t="shared" si="3"/>
        <v>62.105600000000003</v>
      </c>
      <c r="J33" s="1">
        <f t="shared" si="4"/>
        <v>31</v>
      </c>
      <c r="K33" s="1"/>
    </row>
    <row r="34" spans="1:11" ht="17.100000000000001" customHeight="1">
      <c r="A34" s="1" t="s">
        <v>72</v>
      </c>
      <c r="B34" s="1" t="s">
        <v>73</v>
      </c>
      <c r="C34" s="3">
        <v>57.707599999999999</v>
      </c>
      <c r="D34" s="1">
        <f t="shared" si="0"/>
        <v>31</v>
      </c>
      <c r="E34" s="3">
        <v>62.42</v>
      </c>
      <c r="F34" s="1">
        <f t="shared" si="1"/>
        <v>43</v>
      </c>
      <c r="G34" s="3">
        <v>65.825999999999993</v>
      </c>
      <c r="H34" s="1">
        <f t="shared" si="2"/>
        <v>32</v>
      </c>
      <c r="I34" s="3">
        <f t="shared" si="3"/>
        <v>61.984533333333331</v>
      </c>
      <c r="J34" s="1">
        <f t="shared" si="4"/>
        <v>32</v>
      </c>
      <c r="K34" s="1"/>
    </row>
    <row r="35" spans="1:11" ht="17.100000000000001" customHeight="1">
      <c r="A35" s="1" t="s">
        <v>74</v>
      </c>
      <c r="B35" s="1" t="s">
        <v>75</v>
      </c>
      <c r="C35" s="3">
        <v>59.976399999999998</v>
      </c>
      <c r="D35" s="1">
        <f t="shared" ref="D35:D66" si="5">_xlfn.RANK.EQ(C35,$C$3:$C$108,0)</f>
        <v>14</v>
      </c>
      <c r="E35" s="3">
        <v>63.19</v>
      </c>
      <c r="F35" s="1">
        <f t="shared" ref="F35:F66" si="6">_xlfn.RANK.EQ(E35,$E$3:$E$108,0)</f>
        <v>38</v>
      </c>
      <c r="G35" s="3">
        <v>62.753999999999998</v>
      </c>
      <c r="H35" s="1">
        <f t="shared" ref="H35:H66" si="7">_xlfn.RANK.EQ(G35,$G$3:$G$108,0)</f>
        <v>51</v>
      </c>
      <c r="I35" s="3">
        <f t="shared" ref="I35:I66" si="8">AVERAGE(C35,E35,G35)</f>
        <v>61.973466666666667</v>
      </c>
      <c r="J35" s="1">
        <f t="shared" ref="J35:J66" si="9">_xlfn.RANK.EQ(I35,$I$3:$I$108,0)</f>
        <v>33</v>
      </c>
      <c r="K35" s="1"/>
    </row>
    <row r="36" spans="1:11" ht="17.100000000000001" customHeight="1">
      <c r="A36" s="1" t="s">
        <v>76</v>
      </c>
      <c r="B36" s="1" t="s">
        <v>77</v>
      </c>
      <c r="C36" s="3">
        <v>58.427599999999998</v>
      </c>
      <c r="D36" s="1">
        <f t="shared" si="5"/>
        <v>27</v>
      </c>
      <c r="E36" s="3">
        <v>61.924999999999997</v>
      </c>
      <c r="F36" s="1">
        <f t="shared" si="6"/>
        <v>45</v>
      </c>
      <c r="G36" s="3">
        <v>65.36</v>
      </c>
      <c r="H36" s="1">
        <f t="shared" si="7"/>
        <v>35</v>
      </c>
      <c r="I36" s="3">
        <f t="shared" si="8"/>
        <v>61.904200000000003</v>
      </c>
      <c r="J36" s="1">
        <f t="shared" si="9"/>
        <v>34</v>
      </c>
      <c r="K36" s="1"/>
    </row>
    <row r="37" spans="1:11" ht="17.100000000000001" customHeight="1">
      <c r="A37" s="6" t="s">
        <v>78</v>
      </c>
      <c r="B37" s="6" t="s">
        <v>79</v>
      </c>
      <c r="C37" s="3">
        <v>54.952799999999996</v>
      </c>
      <c r="D37" s="1">
        <f t="shared" si="5"/>
        <v>75</v>
      </c>
      <c r="E37" s="3">
        <v>63.424999999999997</v>
      </c>
      <c r="F37" s="1">
        <f t="shared" si="6"/>
        <v>34</v>
      </c>
      <c r="G37" s="5">
        <v>67.171999999999997</v>
      </c>
      <c r="H37" s="1">
        <f t="shared" si="7"/>
        <v>23</v>
      </c>
      <c r="I37" s="3">
        <f t="shared" si="8"/>
        <v>61.849933333333333</v>
      </c>
      <c r="J37" s="1">
        <f t="shared" si="9"/>
        <v>35</v>
      </c>
      <c r="K37" s="1"/>
    </row>
    <row r="38" spans="1:11" ht="17.100000000000001" customHeight="1">
      <c r="A38" s="1" t="s">
        <v>80</v>
      </c>
      <c r="B38" s="1" t="s">
        <v>81</v>
      </c>
      <c r="C38" s="3">
        <v>56.786799999999999</v>
      </c>
      <c r="D38" s="1">
        <f t="shared" si="5"/>
        <v>45</v>
      </c>
      <c r="E38" s="3">
        <v>63.225000000000001</v>
      </c>
      <c r="F38" s="1">
        <f t="shared" si="6"/>
        <v>37</v>
      </c>
      <c r="G38" s="3">
        <v>65.504000000000005</v>
      </c>
      <c r="H38" s="1">
        <f t="shared" si="7"/>
        <v>34</v>
      </c>
      <c r="I38" s="3">
        <f t="shared" si="8"/>
        <v>61.838600000000007</v>
      </c>
      <c r="J38" s="1">
        <f t="shared" si="9"/>
        <v>36</v>
      </c>
      <c r="K38" s="1"/>
    </row>
    <row r="39" spans="1:11" ht="17.100000000000001" customHeight="1">
      <c r="A39" s="6" t="s">
        <v>82</v>
      </c>
      <c r="B39" s="6" t="s">
        <v>83</v>
      </c>
      <c r="C39" s="3">
        <v>55.695199999999993</v>
      </c>
      <c r="D39" s="1">
        <f t="shared" si="5"/>
        <v>64</v>
      </c>
      <c r="E39" s="3">
        <v>64.424999999999997</v>
      </c>
      <c r="F39" s="1">
        <f t="shared" si="6"/>
        <v>26</v>
      </c>
      <c r="G39" s="5">
        <v>65.192000000000007</v>
      </c>
      <c r="H39" s="1">
        <f t="shared" si="7"/>
        <v>36</v>
      </c>
      <c r="I39" s="3">
        <f t="shared" si="8"/>
        <v>61.770733333333332</v>
      </c>
      <c r="J39" s="1">
        <f t="shared" si="9"/>
        <v>37</v>
      </c>
      <c r="K39" s="1"/>
    </row>
    <row r="40" spans="1:11" ht="17.100000000000001" customHeight="1">
      <c r="A40" s="6" t="s">
        <v>84</v>
      </c>
      <c r="B40" s="6" t="s">
        <v>85</v>
      </c>
      <c r="C40" s="3">
        <v>56.719999999999992</v>
      </c>
      <c r="D40" s="1">
        <f t="shared" si="5"/>
        <v>47</v>
      </c>
      <c r="E40" s="3">
        <v>61.774999999999999</v>
      </c>
      <c r="F40" s="1">
        <f t="shared" si="6"/>
        <v>47</v>
      </c>
      <c r="G40" s="5">
        <v>66.804999999999993</v>
      </c>
      <c r="H40" s="1">
        <f t="shared" si="7"/>
        <v>26</v>
      </c>
      <c r="I40" s="3">
        <f t="shared" si="8"/>
        <v>61.766666666666659</v>
      </c>
      <c r="J40" s="1">
        <f t="shared" si="9"/>
        <v>38</v>
      </c>
      <c r="K40" s="1"/>
    </row>
    <row r="41" spans="1:11" ht="17.100000000000001" customHeight="1">
      <c r="A41" s="1" t="s">
        <v>86</v>
      </c>
      <c r="B41" s="1" t="s">
        <v>87</v>
      </c>
      <c r="C41" s="3">
        <v>55.386800000000001</v>
      </c>
      <c r="D41" s="1">
        <f t="shared" si="5"/>
        <v>67</v>
      </c>
      <c r="E41" s="3">
        <v>64.275000000000006</v>
      </c>
      <c r="F41" s="1">
        <f t="shared" si="6"/>
        <v>28</v>
      </c>
      <c r="G41" s="3">
        <v>65.52</v>
      </c>
      <c r="H41" s="1">
        <f t="shared" si="7"/>
        <v>33</v>
      </c>
      <c r="I41" s="3">
        <f t="shared" si="8"/>
        <v>61.727266666666672</v>
      </c>
      <c r="J41" s="1">
        <f t="shared" si="9"/>
        <v>39</v>
      </c>
      <c r="K41" s="1"/>
    </row>
    <row r="42" spans="1:11" ht="17.100000000000001" customHeight="1">
      <c r="A42" s="6" t="s">
        <v>88</v>
      </c>
      <c r="B42" s="6" t="s">
        <v>89</v>
      </c>
      <c r="C42" s="3">
        <v>57.072799999999994</v>
      </c>
      <c r="D42" s="1">
        <f t="shared" si="5"/>
        <v>40</v>
      </c>
      <c r="E42" s="3">
        <v>63.914999999999999</v>
      </c>
      <c r="F42" s="1">
        <f t="shared" si="6"/>
        <v>31</v>
      </c>
      <c r="G42" s="5">
        <v>64.067999999999984</v>
      </c>
      <c r="H42" s="1">
        <f t="shared" si="7"/>
        <v>45</v>
      </c>
      <c r="I42" s="3">
        <f t="shared" si="8"/>
        <v>61.685266666666656</v>
      </c>
      <c r="J42" s="1">
        <f t="shared" si="9"/>
        <v>40</v>
      </c>
      <c r="K42" s="1"/>
    </row>
    <row r="43" spans="1:11" ht="17.100000000000001" customHeight="1">
      <c r="A43" s="6" t="s">
        <v>90</v>
      </c>
      <c r="B43" s="6" t="s">
        <v>91</v>
      </c>
      <c r="C43" s="3">
        <v>58.720800000000004</v>
      </c>
      <c r="D43" s="1">
        <f t="shared" si="5"/>
        <v>23</v>
      </c>
      <c r="E43" s="3">
        <v>62.817</v>
      </c>
      <c r="F43" s="1">
        <f t="shared" si="6"/>
        <v>40</v>
      </c>
      <c r="G43" s="5">
        <v>62.846999999999994</v>
      </c>
      <c r="H43" s="1">
        <f t="shared" si="7"/>
        <v>50</v>
      </c>
      <c r="I43" s="3">
        <f t="shared" si="8"/>
        <v>61.461599999999997</v>
      </c>
      <c r="J43" s="1">
        <f t="shared" si="9"/>
        <v>41</v>
      </c>
      <c r="K43" s="1"/>
    </row>
    <row r="44" spans="1:11" ht="17.100000000000001" customHeight="1">
      <c r="A44" s="6" t="s">
        <v>92</v>
      </c>
      <c r="B44" s="6" t="s">
        <v>93</v>
      </c>
      <c r="C44" s="3">
        <v>56.224000000000004</v>
      </c>
      <c r="D44" s="1">
        <f t="shared" si="5"/>
        <v>53</v>
      </c>
      <c r="E44" s="3">
        <v>63.749999999999993</v>
      </c>
      <c r="F44" s="1">
        <f t="shared" si="6"/>
        <v>32</v>
      </c>
      <c r="G44" s="5">
        <v>64.080999999999989</v>
      </c>
      <c r="H44" s="1">
        <f t="shared" si="7"/>
        <v>44</v>
      </c>
      <c r="I44" s="3">
        <f t="shared" si="8"/>
        <v>61.351666666666659</v>
      </c>
      <c r="J44" s="1">
        <f t="shared" si="9"/>
        <v>42</v>
      </c>
      <c r="K44" s="1"/>
    </row>
    <row r="45" spans="1:11" ht="17.100000000000001" customHeight="1">
      <c r="A45" s="1" t="s">
        <v>94</v>
      </c>
      <c r="B45" s="1" t="s">
        <v>95</v>
      </c>
      <c r="C45" s="3">
        <v>60.743600000000001</v>
      </c>
      <c r="D45" s="1">
        <f t="shared" si="5"/>
        <v>8</v>
      </c>
      <c r="E45" s="3">
        <v>59.6</v>
      </c>
      <c r="F45" s="1">
        <f t="shared" si="6"/>
        <v>72</v>
      </c>
      <c r="G45" s="3">
        <v>63.511000000000003</v>
      </c>
      <c r="H45" s="1">
        <f t="shared" si="7"/>
        <v>47</v>
      </c>
      <c r="I45" s="3">
        <f t="shared" si="8"/>
        <v>61.284866666666666</v>
      </c>
      <c r="J45" s="1">
        <f t="shared" si="9"/>
        <v>43</v>
      </c>
      <c r="K45" s="1"/>
    </row>
    <row r="46" spans="1:11" ht="17.100000000000001" customHeight="1">
      <c r="A46" s="6" t="s">
        <v>96</v>
      </c>
      <c r="B46" s="6" t="s">
        <v>97</v>
      </c>
      <c r="C46" s="3">
        <v>56.022400000000005</v>
      </c>
      <c r="D46" s="1">
        <f t="shared" si="5"/>
        <v>56</v>
      </c>
      <c r="E46" s="3">
        <v>61.699999999999996</v>
      </c>
      <c r="F46" s="1">
        <f t="shared" si="6"/>
        <v>49</v>
      </c>
      <c r="G46" s="5">
        <v>65.863</v>
      </c>
      <c r="H46" s="1">
        <f t="shared" si="7"/>
        <v>31</v>
      </c>
      <c r="I46" s="3">
        <f t="shared" si="8"/>
        <v>61.195133333333331</v>
      </c>
      <c r="J46" s="1">
        <f t="shared" si="9"/>
        <v>44</v>
      </c>
      <c r="K46" s="1"/>
    </row>
    <row r="47" spans="1:11" ht="17.100000000000001" customHeight="1">
      <c r="A47" s="6" t="s">
        <v>98</v>
      </c>
      <c r="B47" s="6" t="s">
        <v>99</v>
      </c>
      <c r="C47" s="3">
        <v>57.024799999999992</v>
      </c>
      <c r="D47" s="1">
        <f t="shared" si="5"/>
        <v>41</v>
      </c>
      <c r="E47" s="3">
        <v>60.224999999999994</v>
      </c>
      <c r="F47" s="1">
        <f t="shared" si="6"/>
        <v>64</v>
      </c>
      <c r="G47" s="5">
        <v>66.328000000000003</v>
      </c>
      <c r="H47" s="1">
        <f t="shared" si="7"/>
        <v>28</v>
      </c>
      <c r="I47" s="3">
        <f t="shared" si="8"/>
        <v>61.192599999999999</v>
      </c>
      <c r="J47" s="1">
        <f t="shared" si="9"/>
        <v>45</v>
      </c>
      <c r="K47" s="1"/>
    </row>
    <row r="48" spans="1:11" ht="17.100000000000001" customHeight="1">
      <c r="A48" s="1" t="s">
        <v>100</v>
      </c>
      <c r="B48" s="1" t="s">
        <v>101</v>
      </c>
      <c r="C48" s="3">
        <v>57.429200000000002</v>
      </c>
      <c r="D48" s="1">
        <f t="shared" si="5"/>
        <v>37</v>
      </c>
      <c r="E48" s="3">
        <v>60.9</v>
      </c>
      <c r="F48" s="1">
        <f t="shared" si="6"/>
        <v>54</v>
      </c>
      <c r="G48" s="3">
        <v>64.727000000000004</v>
      </c>
      <c r="H48" s="1">
        <f t="shared" si="7"/>
        <v>39</v>
      </c>
      <c r="I48" s="3">
        <f t="shared" si="8"/>
        <v>61.01873333333333</v>
      </c>
      <c r="J48" s="1">
        <f t="shared" si="9"/>
        <v>46</v>
      </c>
      <c r="K48" s="1"/>
    </row>
    <row r="49" spans="1:11" ht="17.100000000000001" customHeight="1">
      <c r="A49" s="1" t="s">
        <v>102</v>
      </c>
      <c r="B49" s="1" t="s">
        <v>103</v>
      </c>
      <c r="C49" s="3">
        <v>55.840400000000002</v>
      </c>
      <c r="D49" s="1">
        <f t="shared" si="5"/>
        <v>59</v>
      </c>
      <c r="E49" s="3">
        <v>61.125</v>
      </c>
      <c r="F49" s="1">
        <f t="shared" si="6"/>
        <v>52</v>
      </c>
      <c r="G49" s="3">
        <v>64.650000000000006</v>
      </c>
      <c r="H49" s="1">
        <f t="shared" si="7"/>
        <v>40</v>
      </c>
      <c r="I49" s="3">
        <f t="shared" si="8"/>
        <v>60.538466666666672</v>
      </c>
      <c r="J49" s="1">
        <f t="shared" si="9"/>
        <v>47</v>
      </c>
      <c r="K49" s="1"/>
    </row>
    <row r="50" spans="1:11" ht="17.100000000000001" customHeight="1">
      <c r="A50" s="6" t="s">
        <v>104</v>
      </c>
      <c r="B50" s="6" t="s">
        <v>105</v>
      </c>
      <c r="C50" s="3">
        <v>59.182000000000002</v>
      </c>
      <c r="D50" s="1">
        <f t="shared" si="5"/>
        <v>20</v>
      </c>
      <c r="E50" s="3">
        <v>64.599999999999994</v>
      </c>
      <c r="F50" s="1">
        <f t="shared" si="6"/>
        <v>24</v>
      </c>
      <c r="G50" s="5">
        <v>57.705999999999996</v>
      </c>
      <c r="H50" s="1">
        <f t="shared" si="7"/>
        <v>81</v>
      </c>
      <c r="I50" s="3">
        <f t="shared" si="8"/>
        <v>60.496000000000002</v>
      </c>
      <c r="J50" s="1">
        <f t="shared" si="9"/>
        <v>48</v>
      </c>
      <c r="K50" s="1"/>
    </row>
    <row r="51" spans="1:11" ht="17.100000000000001" customHeight="1">
      <c r="A51" s="6" t="s">
        <v>106</v>
      </c>
      <c r="B51" s="6" t="s">
        <v>107</v>
      </c>
      <c r="C51" s="3">
        <v>56.927199999999999</v>
      </c>
      <c r="D51" s="1">
        <f t="shared" si="5"/>
        <v>43</v>
      </c>
      <c r="E51" s="3">
        <v>61.8</v>
      </c>
      <c r="F51" s="1">
        <f t="shared" si="6"/>
        <v>46</v>
      </c>
      <c r="G51" s="5">
        <v>62.321999999999989</v>
      </c>
      <c r="H51" s="1">
        <f t="shared" si="7"/>
        <v>55</v>
      </c>
      <c r="I51" s="3">
        <f t="shared" si="8"/>
        <v>60.349733333333326</v>
      </c>
      <c r="J51" s="1">
        <f t="shared" si="9"/>
        <v>49</v>
      </c>
      <c r="K51" s="1"/>
    </row>
    <row r="52" spans="1:11" ht="17.100000000000001" customHeight="1">
      <c r="A52" s="1" t="s">
        <v>108</v>
      </c>
      <c r="B52" s="1" t="s">
        <v>109</v>
      </c>
      <c r="C52" s="3">
        <v>55.706000000000003</v>
      </c>
      <c r="D52" s="1">
        <f t="shared" si="5"/>
        <v>63</v>
      </c>
      <c r="E52" s="3">
        <v>60.125</v>
      </c>
      <c r="F52" s="1">
        <f t="shared" si="6"/>
        <v>65</v>
      </c>
      <c r="G52" s="3">
        <v>64.745000000000005</v>
      </c>
      <c r="H52" s="1">
        <f t="shared" si="7"/>
        <v>38</v>
      </c>
      <c r="I52" s="3">
        <f t="shared" si="8"/>
        <v>60.192000000000007</v>
      </c>
      <c r="J52" s="1">
        <f t="shared" si="9"/>
        <v>50</v>
      </c>
      <c r="K52" s="1"/>
    </row>
    <row r="53" spans="1:11" ht="17.100000000000001" customHeight="1">
      <c r="A53" s="1" t="s">
        <v>112</v>
      </c>
      <c r="B53" s="1" t="s">
        <v>113</v>
      </c>
      <c r="C53" s="3">
        <v>55.637599999999999</v>
      </c>
      <c r="D53" s="1">
        <f t="shared" si="5"/>
        <v>66</v>
      </c>
      <c r="E53" s="3">
        <v>62.55</v>
      </c>
      <c r="F53" s="1">
        <f t="shared" si="6"/>
        <v>41</v>
      </c>
      <c r="G53" s="3">
        <v>61.73</v>
      </c>
      <c r="H53" s="1">
        <f t="shared" si="7"/>
        <v>59</v>
      </c>
      <c r="I53" s="3">
        <f t="shared" si="8"/>
        <v>59.972533333333331</v>
      </c>
      <c r="J53" s="1">
        <f t="shared" si="9"/>
        <v>51</v>
      </c>
      <c r="K53" s="1"/>
    </row>
    <row r="54" spans="1:11" ht="17.100000000000001" customHeight="1">
      <c r="A54" s="6" t="s">
        <v>114</v>
      </c>
      <c r="B54" s="6" t="s">
        <v>115</v>
      </c>
      <c r="C54" s="3">
        <v>54.264000000000003</v>
      </c>
      <c r="D54" s="1">
        <f t="shared" si="5"/>
        <v>83</v>
      </c>
      <c r="E54" s="3">
        <v>62.375</v>
      </c>
      <c r="F54" s="1">
        <f t="shared" si="6"/>
        <v>44</v>
      </c>
      <c r="G54" s="5">
        <v>63.209999999999994</v>
      </c>
      <c r="H54" s="1">
        <f t="shared" si="7"/>
        <v>49</v>
      </c>
      <c r="I54" s="3">
        <f t="shared" si="8"/>
        <v>59.949666666666666</v>
      </c>
      <c r="J54" s="1">
        <f t="shared" si="9"/>
        <v>52</v>
      </c>
      <c r="K54" s="1"/>
    </row>
    <row r="55" spans="1:11" ht="17.100000000000001" customHeight="1">
      <c r="A55" s="6" t="s">
        <v>116</v>
      </c>
      <c r="B55" s="6" t="s">
        <v>117</v>
      </c>
      <c r="C55" s="3">
        <v>60.1096</v>
      </c>
      <c r="D55" s="1">
        <f t="shared" si="5"/>
        <v>12</v>
      </c>
      <c r="E55" s="3">
        <v>64.25</v>
      </c>
      <c r="F55" s="1">
        <f t="shared" si="6"/>
        <v>29</v>
      </c>
      <c r="G55" s="5">
        <v>55.459999999999994</v>
      </c>
      <c r="H55" s="1">
        <f t="shared" si="7"/>
        <v>88</v>
      </c>
      <c r="I55" s="3">
        <f t="shared" si="8"/>
        <v>59.93986666666666</v>
      </c>
      <c r="J55" s="1">
        <f t="shared" si="9"/>
        <v>53</v>
      </c>
      <c r="K55" s="1"/>
    </row>
    <row r="56" spans="1:11" ht="17.100000000000001" customHeight="1">
      <c r="A56" s="1" t="s">
        <v>118</v>
      </c>
      <c r="B56" s="1" t="s">
        <v>119</v>
      </c>
      <c r="C56" s="3">
        <v>54.720799999999997</v>
      </c>
      <c r="D56" s="1">
        <f t="shared" si="5"/>
        <v>80</v>
      </c>
      <c r="E56" s="3">
        <v>61.234999999999999</v>
      </c>
      <c r="F56" s="1">
        <f t="shared" si="6"/>
        <v>51</v>
      </c>
      <c r="G56" s="3">
        <v>63.703000000000003</v>
      </c>
      <c r="H56" s="1">
        <f t="shared" si="7"/>
        <v>46</v>
      </c>
      <c r="I56" s="3">
        <f t="shared" si="8"/>
        <v>59.886266666666664</v>
      </c>
      <c r="J56" s="1">
        <f t="shared" si="9"/>
        <v>54</v>
      </c>
      <c r="K56" s="1"/>
    </row>
    <row r="57" spans="1:11" ht="17.100000000000001" customHeight="1">
      <c r="A57" s="1" t="s">
        <v>120</v>
      </c>
      <c r="B57" s="1" t="s">
        <v>121</v>
      </c>
      <c r="C57" s="3">
        <v>56.767600000000002</v>
      </c>
      <c r="D57" s="1">
        <f t="shared" si="5"/>
        <v>46</v>
      </c>
      <c r="E57" s="3">
        <v>60.295000000000002</v>
      </c>
      <c r="F57" s="1">
        <f t="shared" si="6"/>
        <v>63</v>
      </c>
      <c r="G57" s="3">
        <v>62.424999999999997</v>
      </c>
      <c r="H57" s="1">
        <f t="shared" si="7"/>
        <v>54</v>
      </c>
      <c r="I57" s="3">
        <f t="shared" si="8"/>
        <v>59.829199999999993</v>
      </c>
      <c r="J57" s="1">
        <f t="shared" si="9"/>
        <v>55</v>
      </c>
      <c r="K57" s="1"/>
    </row>
    <row r="58" spans="1:11" ht="17.100000000000001" customHeight="1">
      <c r="A58" s="6" t="s">
        <v>110</v>
      </c>
      <c r="B58" s="6" t="s">
        <v>111</v>
      </c>
      <c r="C58" s="3">
        <v>57.441199999999988</v>
      </c>
      <c r="D58" s="1">
        <f t="shared" si="5"/>
        <v>34</v>
      </c>
      <c r="E58" s="3">
        <v>61.7</v>
      </c>
      <c r="F58" s="1">
        <f t="shared" si="6"/>
        <v>48</v>
      </c>
      <c r="G58" s="5">
        <v>60.315999999999995</v>
      </c>
      <c r="H58" s="1">
        <f t="shared" si="7"/>
        <v>72</v>
      </c>
      <c r="I58" s="3">
        <f t="shared" si="8"/>
        <v>59.819066666666664</v>
      </c>
      <c r="J58" s="1">
        <f t="shared" si="9"/>
        <v>56</v>
      </c>
      <c r="K58" s="1"/>
    </row>
    <row r="59" spans="1:11" ht="17.100000000000001" customHeight="1">
      <c r="A59" s="1" t="s">
        <v>122</v>
      </c>
      <c r="B59" s="1" t="s">
        <v>123</v>
      </c>
      <c r="C59" s="3">
        <v>56.444000000000003</v>
      </c>
      <c r="D59" s="1">
        <f t="shared" si="5"/>
        <v>51</v>
      </c>
      <c r="E59" s="3">
        <v>61.11</v>
      </c>
      <c r="F59" s="1">
        <f t="shared" si="6"/>
        <v>53</v>
      </c>
      <c r="G59" s="3">
        <v>61.779000000000003</v>
      </c>
      <c r="H59" s="1">
        <f t="shared" si="7"/>
        <v>58</v>
      </c>
      <c r="I59" s="3">
        <f t="shared" si="8"/>
        <v>59.777666666666669</v>
      </c>
      <c r="J59" s="1">
        <f t="shared" si="9"/>
        <v>57</v>
      </c>
      <c r="K59" s="1"/>
    </row>
    <row r="60" spans="1:11" ht="17.100000000000001" customHeight="1">
      <c r="A60" s="1" t="s">
        <v>126</v>
      </c>
      <c r="B60" s="1" t="s">
        <v>127</v>
      </c>
      <c r="C60" s="3">
        <v>56.943600000000004</v>
      </c>
      <c r="D60" s="1">
        <f t="shared" si="5"/>
        <v>42</v>
      </c>
      <c r="E60" s="3">
        <v>60.634999999999998</v>
      </c>
      <c r="F60" s="1">
        <f t="shared" si="6"/>
        <v>58</v>
      </c>
      <c r="G60" s="3">
        <v>60.97</v>
      </c>
      <c r="H60" s="1">
        <f t="shared" si="7"/>
        <v>64</v>
      </c>
      <c r="I60" s="3">
        <f t="shared" si="8"/>
        <v>59.516199999999998</v>
      </c>
      <c r="J60" s="1">
        <f t="shared" si="9"/>
        <v>58</v>
      </c>
      <c r="K60" s="1"/>
    </row>
    <row r="61" spans="1:11" ht="17.100000000000001" customHeight="1">
      <c r="A61" s="1" t="s">
        <v>128</v>
      </c>
      <c r="B61" s="1" t="s">
        <v>129</v>
      </c>
      <c r="C61" s="3">
        <v>55.736400000000003</v>
      </c>
      <c r="D61" s="1">
        <f t="shared" si="5"/>
        <v>62</v>
      </c>
      <c r="E61" s="3">
        <v>59.195</v>
      </c>
      <c r="F61" s="1">
        <f t="shared" si="6"/>
        <v>75</v>
      </c>
      <c r="G61" s="3">
        <v>63.243000000000002</v>
      </c>
      <c r="H61" s="1">
        <f t="shared" si="7"/>
        <v>48</v>
      </c>
      <c r="I61" s="3">
        <f t="shared" si="8"/>
        <v>59.391466666666666</v>
      </c>
      <c r="J61" s="1">
        <f t="shared" si="9"/>
        <v>59</v>
      </c>
      <c r="K61" s="1"/>
    </row>
    <row r="62" spans="1:11" ht="17.100000000000001" customHeight="1">
      <c r="A62" s="6" t="s">
        <v>130</v>
      </c>
      <c r="B62" s="6" t="s">
        <v>131</v>
      </c>
      <c r="C62" s="3">
        <v>54.119599999999998</v>
      </c>
      <c r="D62" s="1">
        <f t="shared" si="5"/>
        <v>84</v>
      </c>
      <c r="E62" s="3">
        <v>59.024999999999991</v>
      </c>
      <c r="F62" s="1">
        <f t="shared" si="6"/>
        <v>76</v>
      </c>
      <c r="G62" s="5">
        <v>64.796999999999997</v>
      </c>
      <c r="H62" s="1">
        <f t="shared" si="7"/>
        <v>37</v>
      </c>
      <c r="I62" s="3">
        <f t="shared" si="8"/>
        <v>59.313866666666662</v>
      </c>
      <c r="J62" s="1">
        <f t="shared" si="9"/>
        <v>60</v>
      </c>
      <c r="K62" s="1"/>
    </row>
    <row r="63" spans="1:11" ht="17.100000000000001" customHeight="1">
      <c r="A63" s="6" t="s">
        <v>132</v>
      </c>
      <c r="B63" s="6" t="s">
        <v>133</v>
      </c>
      <c r="C63" s="3">
        <v>57.604799999999997</v>
      </c>
      <c r="D63" s="1">
        <f t="shared" si="5"/>
        <v>32</v>
      </c>
      <c r="E63" s="3">
        <v>59.781999999999996</v>
      </c>
      <c r="F63" s="1">
        <f t="shared" si="6"/>
        <v>67</v>
      </c>
      <c r="G63" s="5">
        <v>60.532000000000004</v>
      </c>
      <c r="H63" s="1">
        <f t="shared" si="7"/>
        <v>71</v>
      </c>
      <c r="I63" s="3">
        <f t="shared" si="8"/>
        <v>59.306266666666666</v>
      </c>
      <c r="J63" s="1">
        <f t="shared" si="9"/>
        <v>61</v>
      </c>
      <c r="K63" s="1"/>
    </row>
    <row r="64" spans="1:11" ht="17.100000000000001" customHeight="1">
      <c r="A64" s="6" t="s">
        <v>124</v>
      </c>
      <c r="B64" s="6" t="s">
        <v>125</v>
      </c>
      <c r="C64" s="3">
        <v>57.437199999999997</v>
      </c>
      <c r="D64" s="1">
        <f t="shared" si="5"/>
        <v>35</v>
      </c>
      <c r="E64" s="3">
        <v>59.747</v>
      </c>
      <c r="F64" s="1">
        <f t="shared" si="6"/>
        <v>68</v>
      </c>
      <c r="G64" s="5">
        <v>60.587000000000003</v>
      </c>
      <c r="H64" s="1">
        <f t="shared" si="7"/>
        <v>69</v>
      </c>
      <c r="I64" s="3">
        <f t="shared" si="8"/>
        <v>59.257066666666674</v>
      </c>
      <c r="J64" s="1">
        <f t="shared" si="9"/>
        <v>62</v>
      </c>
      <c r="K64" s="1"/>
    </row>
    <row r="65" spans="1:11" ht="17.100000000000001" customHeight="1">
      <c r="A65" s="1" t="s">
        <v>134</v>
      </c>
      <c r="B65" s="1" t="s">
        <v>135</v>
      </c>
      <c r="C65" s="3">
        <v>55.758000000000003</v>
      </c>
      <c r="D65" s="1">
        <f t="shared" si="5"/>
        <v>61</v>
      </c>
      <c r="E65" s="3">
        <v>60.76</v>
      </c>
      <c r="F65" s="1">
        <f t="shared" si="6"/>
        <v>57</v>
      </c>
      <c r="G65" s="3">
        <v>60.795000000000002</v>
      </c>
      <c r="H65" s="1">
        <f t="shared" si="7"/>
        <v>67</v>
      </c>
      <c r="I65" s="3">
        <f t="shared" si="8"/>
        <v>59.104333333333329</v>
      </c>
      <c r="J65" s="1">
        <f t="shared" si="9"/>
        <v>63</v>
      </c>
      <c r="K65" s="1"/>
    </row>
    <row r="66" spans="1:11" ht="17.100000000000001" customHeight="1">
      <c r="A66" s="1" t="s">
        <v>136</v>
      </c>
      <c r="B66" s="1" t="s">
        <v>137</v>
      </c>
      <c r="C66" s="3">
        <v>55.948</v>
      </c>
      <c r="D66" s="1">
        <f t="shared" si="5"/>
        <v>57</v>
      </c>
      <c r="E66" s="3">
        <v>60.6</v>
      </c>
      <c r="F66" s="1">
        <f t="shared" si="6"/>
        <v>59</v>
      </c>
      <c r="G66" s="3">
        <v>60.710999999999999</v>
      </c>
      <c r="H66" s="1">
        <f t="shared" si="7"/>
        <v>68</v>
      </c>
      <c r="I66" s="3">
        <f t="shared" si="8"/>
        <v>59.086333333333336</v>
      </c>
      <c r="J66" s="1">
        <f t="shared" si="9"/>
        <v>64</v>
      </c>
      <c r="K66" s="1"/>
    </row>
    <row r="67" spans="1:11" ht="17.100000000000001" customHeight="1">
      <c r="A67" s="1" t="s">
        <v>138</v>
      </c>
      <c r="B67" s="1" t="s">
        <v>139</v>
      </c>
      <c r="C67" s="3">
        <v>53.564399999999999</v>
      </c>
      <c r="D67" s="1">
        <f t="shared" ref="D67:D98" si="10">_xlfn.RANK.EQ(C67,$C$3:$C$108,0)</f>
        <v>88</v>
      </c>
      <c r="E67" s="3">
        <v>62.484999999999999</v>
      </c>
      <c r="F67" s="1">
        <f t="shared" ref="F67:F98" si="11">_xlfn.RANK.EQ(E67,$E$3:$E$108,0)</f>
        <v>42</v>
      </c>
      <c r="G67" s="3">
        <v>61.167999999999999</v>
      </c>
      <c r="H67" s="1">
        <f t="shared" ref="H67:H98" si="12">_xlfn.RANK.EQ(G67,$G$3:$G$108,0)</f>
        <v>63</v>
      </c>
      <c r="I67" s="3">
        <f t="shared" ref="I67:I98" si="13">AVERAGE(C67,E67,G67)</f>
        <v>59.072466666666664</v>
      </c>
      <c r="J67" s="1">
        <f t="shared" ref="J67:J98" si="14">_xlfn.RANK.EQ(I67,$I$3:$I$108,0)</f>
        <v>65</v>
      </c>
      <c r="K67" s="1"/>
    </row>
    <row r="68" spans="1:11" ht="17.100000000000001" customHeight="1">
      <c r="A68" s="1" t="s">
        <v>140</v>
      </c>
      <c r="B68" s="1" t="s">
        <v>141</v>
      </c>
      <c r="C68" s="3">
        <v>56.518000000000001</v>
      </c>
      <c r="D68" s="1">
        <f t="shared" si="10"/>
        <v>50</v>
      </c>
      <c r="E68" s="3">
        <v>60.3</v>
      </c>
      <c r="F68" s="1">
        <f t="shared" si="11"/>
        <v>62</v>
      </c>
      <c r="G68" s="3">
        <v>59.927</v>
      </c>
      <c r="H68" s="1">
        <f t="shared" si="12"/>
        <v>74</v>
      </c>
      <c r="I68" s="3">
        <f t="shared" si="13"/>
        <v>58.914999999999999</v>
      </c>
      <c r="J68" s="1">
        <f t="shared" si="14"/>
        <v>66</v>
      </c>
      <c r="K68" s="1"/>
    </row>
    <row r="69" spans="1:11" ht="17.100000000000001" customHeight="1">
      <c r="A69" s="1" t="s">
        <v>142</v>
      </c>
      <c r="B69" s="1" t="s">
        <v>143</v>
      </c>
      <c r="C69" s="3">
        <v>55.202399999999997</v>
      </c>
      <c r="D69" s="1">
        <f t="shared" si="10"/>
        <v>70</v>
      </c>
      <c r="E69" s="3">
        <v>60.575000000000003</v>
      </c>
      <c r="F69" s="1">
        <f t="shared" si="11"/>
        <v>60</v>
      </c>
      <c r="G69" s="3">
        <v>60.86</v>
      </c>
      <c r="H69" s="1">
        <f t="shared" si="12"/>
        <v>66</v>
      </c>
      <c r="I69" s="3">
        <f t="shared" si="13"/>
        <v>58.879133333333336</v>
      </c>
      <c r="J69" s="1">
        <f t="shared" si="14"/>
        <v>67</v>
      </c>
      <c r="K69" s="1"/>
    </row>
    <row r="70" spans="1:11" ht="17.100000000000001" customHeight="1">
      <c r="A70" s="1" t="s">
        <v>144</v>
      </c>
      <c r="B70" s="1" t="s">
        <v>145</v>
      </c>
      <c r="C70" s="3">
        <v>56.075600000000001</v>
      </c>
      <c r="D70" s="1">
        <f t="shared" si="10"/>
        <v>55</v>
      </c>
      <c r="E70" s="3">
        <v>58.35</v>
      </c>
      <c r="F70" s="1">
        <f t="shared" si="11"/>
        <v>78</v>
      </c>
      <c r="G70" s="3">
        <v>61.94</v>
      </c>
      <c r="H70" s="1">
        <f t="shared" si="12"/>
        <v>57</v>
      </c>
      <c r="I70" s="3">
        <f t="shared" si="13"/>
        <v>58.788533333333334</v>
      </c>
      <c r="J70" s="1">
        <f t="shared" si="14"/>
        <v>68</v>
      </c>
      <c r="K70" s="1"/>
    </row>
    <row r="71" spans="1:11" ht="17.100000000000001" customHeight="1">
      <c r="A71" s="1" t="s">
        <v>146</v>
      </c>
      <c r="B71" s="1" t="s">
        <v>147</v>
      </c>
      <c r="C71" s="3">
        <v>55.119199999999999</v>
      </c>
      <c r="D71" s="1">
        <f t="shared" si="10"/>
        <v>73</v>
      </c>
      <c r="E71" s="3">
        <v>60.9</v>
      </c>
      <c r="F71" s="1">
        <f t="shared" si="11"/>
        <v>54</v>
      </c>
      <c r="G71" s="3">
        <v>60.308</v>
      </c>
      <c r="H71" s="1">
        <f t="shared" si="12"/>
        <v>73</v>
      </c>
      <c r="I71" s="3">
        <f t="shared" si="13"/>
        <v>58.775733333333335</v>
      </c>
      <c r="J71" s="1">
        <f t="shared" si="14"/>
        <v>69</v>
      </c>
      <c r="K71" s="1"/>
    </row>
    <row r="72" spans="1:11" ht="17.100000000000001" customHeight="1">
      <c r="A72" s="6" t="s">
        <v>148</v>
      </c>
      <c r="B72" s="6" t="s">
        <v>149</v>
      </c>
      <c r="C72" s="3">
        <v>57.44400000000001</v>
      </c>
      <c r="D72" s="1">
        <f t="shared" si="10"/>
        <v>33</v>
      </c>
      <c r="E72" s="3">
        <v>59.699999999999996</v>
      </c>
      <c r="F72" s="1">
        <f t="shared" si="11"/>
        <v>70</v>
      </c>
      <c r="G72" s="5">
        <v>57.901999999999994</v>
      </c>
      <c r="H72" s="1">
        <f t="shared" si="12"/>
        <v>79</v>
      </c>
      <c r="I72" s="3">
        <f t="shared" si="13"/>
        <v>58.348666666666666</v>
      </c>
      <c r="J72" s="1">
        <f t="shared" si="14"/>
        <v>70</v>
      </c>
      <c r="K72" s="1"/>
    </row>
    <row r="73" spans="1:11" ht="17.100000000000001" customHeight="1">
      <c r="A73" s="6" t="s">
        <v>152</v>
      </c>
      <c r="B73" s="6" t="s">
        <v>153</v>
      </c>
      <c r="C73" s="3">
        <v>56.522400000000005</v>
      </c>
      <c r="D73" s="1">
        <f t="shared" si="10"/>
        <v>49</v>
      </c>
      <c r="E73" s="3">
        <v>60.574999999999996</v>
      </c>
      <c r="F73" s="1">
        <f t="shared" si="11"/>
        <v>61</v>
      </c>
      <c r="G73" s="5">
        <v>56.688000000000002</v>
      </c>
      <c r="H73" s="1">
        <f t="shared" si="12"/>
        <v>85</v>
      </c>
      <c r="I73" s="3">
        <f t="shared" si="13"/>
        <v>57.928466666666658</v>
      </c>
      <c r="J73" s="1">
        <f t="shared" si="14"/>
        <v>71</v>
      </c>
      <c r="K73" s="1"/>
    </row>
    <row r="74" spans="1:11" ht="17.100000000000001" customHeight="1">
      <c r="A74" s="1" t="s">
        <v>154</v>
      </c>
      <c r="B74" s="1" t="s">
        <v>155</v>
      </c>
      <c r="C74" s="3">
        <v>52.914400000000001</v>
      </c>
      <c r="D74" s="1">
        <f t="shared" si="10"/>
        <v>94</v>
      </c>
      <c r="E74" s="3">
        <v>58.95</v>
      </c>
      <c r="F74" s="1">
        <f t="shared" si="11"/>
        <v>77</v>
      </c>
      <c r="G74" s="3">
        <v>61.551000000000002</v>
      </c>
      <c r="H74" s="1">
        <f t="shared" si="12"/>
        <v>60</v>
      </c>
      <c r="I74" s="3">
        <f t="shared" si="13"/>
        <v>57.805133333333337</v>
      </c>
      <c r="J74" s="1">
        <f t="shared" si="14"/>
        <v>72</v>
      </c>
      <c r="K74" s="1"/>
    </row>
    <row r="75" spans="1:11" ht="17.100000000000001" customHeight="1">
      <c r="A75" s="6" t="s">
        <v>150</v>
      </c>
      <c r="B75" s="6" t="s">
        <v>151</v>
      </c>
      <c r="C75" s="3">
        <v>55.07759999999999</v>
      </c>
      <c r="D75" s="1">
        <f t="shared" si="10"/>
        <v>74</v>
      </c>
      <c r="E75" s="3">
        <v>59.65</v>
      </c>
      <c r="F75" s="1">
        <f t="shared" si="11"/>
        <v>71</v>
      </c>
      <c r="G75" s="5">
        <v>58.637999999999998</v>
      </c>
      <c r="H75" s="1">
        <f t="shared" si="12"/>
        <v>77</v>
      </c>
      <c r="I75" s="3">
        <f t="shared" si="13"/>
        <v>57.788533333333334</v>
      </c>
      <c r="J75" s="1">
        <f t="shared" si="14"/>
        <v>73</v>
      </c>
      <c r="K75" s="1"/>
    </row>
    <row r="76" spans="1:11" ht="17.100000000000001" customHeight="1">
      <c r="A76" s="1" t="s">
        <v>156</v>
      </c>
      <c r="B76" s="1" t="s">
        <v>157</v>
      </c>
      <c r="C76" s="3">
        <v>51.87</v>
      </c>
      <c r="D76" s="1">
        <f t="shared" si="10"/>
        <v>97</v>
      </c>
      <c r="E76" s="3">
        <v>59.921999999999997</v>
      </c>
      <c r="F76" s="1">
        <f t="shared" si="11"/>
        <v>66</v>
      </c>
      <c r="G76" s="3">
        <v>61.354999999999997</v>
      </c>
      <c r="H76" s="1">
        <f t="shared" si="12"/>
        <v>62</v>
      </c>
      <c r="I76" s="3">
        <f t="shared" si="13"/>
        <v>57.715666666666664</v>
      </c>
      <c r="J76" s="1">
        <f t="shared" si="14"/>
        <v>74</v>
      </c>
      <c r="K76" s="1"/>
    </row>
    <row r="77" spans="1:11" ht="17.100000000000001" customHeight="1">
      <c r="A77" s="1" t="s">
        <v>158</v>
      </c>
      <c r="B77" s="1" t="s">
        <v>159</v>
      </c>
      <c r="C77" s="3">
        <v>50.307600000000001</v>
      </c>
      <c r="D77" s="1">
        <f t="shared" si="10"/>
        <v>104</v>
      </c>
      <c r="E77" s="3">
        <v>59.575000000000003</v>
      </c>
      <c r="F77" s="1">
        <f t="shared" si="11"/>
        <v>73</v>
      </c>
      <c r="G77" s="3">
        <v>62.704000000000001</v>
      </c>
      <c r="H77" s="1">
        <f t="shared" si="12"/>
        <v>53</v>
      </c>
      <c r="I77" s="3">
        <f t="shared" si="13"/>
        <v>57.528866666666666</v>
      </c>
      <c r="J77" s="1">
        <f t="shared" si="14"/>
        <v>75</v>
      </c>
      <c r="K77" s="1"/>
    </row>
    <row r="78" spans="1:11" ht="17.100000000000001" customHeight="1">
      <c r="A78" s="6" t="s">
        <v>160</v>
      </c>
      <c r="B78" s="6" t="s">
        <v>161</v>
      </c>
      <c r="C78" s="3">
        <v>53.614399999999996</v>
      </c>
      <c r="D78" s="1">
        <f t="shared" si="10"/>
        <v>87</v>
      </c>
      <c r="E78" s="3">
        <v>57.24</v>
      </c>
      <c r="F78" s="1">
        <f t="shared" si="11"/>
        <v>86</v>
      </c>
      <c r="G78" s="5">
        <v>61.394999999999989</v>
      </c>
      <c r="H78" s="1">
        <f t="shared" si="12"/>
        <v>61</v>
      </c>
      <c r="I78" s="3">
        <f t="shared" si="13"/>
        <v>57.416466666666658</v>
      </c>
      <c r="J78" s="1">
        <f t="shared" si="14"/>
        <v>76</v>
      </c>
      <c r="K78" s="1"/>
    </row>
    <row r="79" spans="1:11" ht="17.100000000000001" customHeight="1">
      <c r="A79" s="1" t="s">
        <v>162</v>
      </c>
      <c r="B79" s="1" t="s">
        <v>163</v>
      </c>
      <c r="C79" s="3">
        <v>53.368000000000002</v>
      </c>
      <c r="D79" s="1">
        <f t="shared" si="10"/>
        <v>90</v>
      </c>
      <c r="E79" s="3">
        <v>58.25</v>
      </c>
      <c r="F79" s="1">
        <f t="shared" si="11"/>
        <v>79</v>
      </c>
      <c r="G79" s="3">
        <v>60.551000000000002</v>
      </c>
      <c r="H79" s="1">
        <f t="shared" si="12"/>
        <v>70</v>
      </c>
      <c r="I79" s="3">
        <f t="shared" si="13"/>
        <v>57.389666666666663</v>
      </c>
      <c r="J79" s="1">
        <f t="shared" si="14"/>
        <v>77</v>
      </c>
      <c r="K79" s="1"/>
    </row>
    <row r="80" spans="1:11" ht="17.100000000000001" customHeight="1">
      <c r="A80" s="6" t="s">
        <v>164</v>
      </c>
      <c r="B80" s="6" t="s">
        <v>165</v>
      </c>
      <c r="C80" s="3">
        <v>55.346399999999996</v>
      </c>
      <c r="D80" s="1">
        <f t="shared" si="10"/>
        <v>68</v>
      </c>
      <c r="E80" s="3">
        <v>59.274999999999999</v>
      </c>
      <c r="F80" s="1">
        <f t="shared" si="11"/>
        <v>74</v>
      </c>
      <c r="G80" s="5">
        <v>57.378999999999991</v>
      </c>
      <c r="H80" s="1">
        <f t="shared" si="12"/>
        <v>83</v>
      </c>
      <c r="I80" s="3">
        <f t="shared" si="13"/>
        <v>57.333466666666659</v>
      </c>
      <c r="J80" s="1">
        <f t="shared" si="14"/>
        <v>78</v>
      </c>
      <c r="K80" s="1"/>
    </row>
    <row r="81" spans="1:11" ht="17.100000000000001" customHeight="1">
      <c r="A81" s="1" t="s">
        <v>166</v>
      </c>
      <c r="B81" s="1" t="s">
        <v>167</v>
      </c>
      <c r="C81" s="3">
        <v>53.171999999999997</v>
      </c>
      <c r="D81" s="1">
        <f t="shared" si="10"/>
        <v>92</v>
      </c>
      <c r="E81" s="3">
        <v>57.05</v>
      </c>
      <c r="F81" s="1">
        <f t="shared" si="11"/>
        <v>87</v>
      </c>
      <c r="G81" s="3">
        <v>60.9</v>
      </c>
      <c r="H81" s="1">
        <f t="shared" si="12"/>
        <v>65</v>
      </c>
      <c r="I81" s="3">
        <f t="shared" si="13"/>
        <v>57.04066666666666</v>
      </c>
      <c r="J81" s="1">
        <f t="shared" si="14"/>
        <v>79</v>
      </c>
      <c r="K81" s="1"/>
    </row>
    <row r="82" spans="1:11" ht="17.100000000000001" customHeight="1">
      <c r="A82" s="6" t="s">
        <v>168</v>
      </c>
      <c r="B82" s="6" t="s">
        <v>169</v>
      </c>
      <c r="C82" s="3">
        <v>55.872799999999998</v>
      </c>
      <c r="D82" s="1">
        <f t="shared" si="10"/>
        <v>58</v>
      </c>
      <c r="E82" s="3">
        <v>55.575000000000003</v>
      </c>
      <c r="F82" s="1">
        <f t="shared" si="11"/>
        <v>90</v>
      </c>
      <c r="G82" s="5">
        <v>59.25</v>
      </c>
      <c r="H82" s="1">
        <f t="shared" si="12"/>
        <v>75</v>
      </c>
      <c r="I82" s="3">
        <f t="shared" si="13"/>
        <v>56.899266666666669</v>
      </c>
      <c r="J82" s="1">
        <f t="shared" si="14"/>
        <v>80</v>
      </c>
      <c r="K82" s="1"/>
    </row>
    <row r="83" spans="1:11" ht="17.100000000000001" customHeight="1">
      <c r="A83" s="1" t="s">
        <v>170</v>
      </c>
      <c r="B83" s="1" t="s">
        <v>171</v>
      </c>
      <c r="C83" s="3">
        <v>53.301200000000001</v>
      </c>
      <c r="D83" s="1">
        <f t="shared" si="10"/>
        <v>91</v>
      </c>
      <c r="E83" s="3">
        <v>55.134999999999998</v>
      </c>
      <c r="F83" s="1">
        <f t="shared" si="11"/>
        <v>95</v>
      </c>
      <c r="G83" s="3">
        <v>62.241</v>
      </c>
      <c r="H83" s="1">
        <f t="shared" si="12"/>
        <v>56</v>
      </c>
      <c r="I83" s="3">
        <f t="shared" si="13"/>
        <v>56.892400000000002</v>
      </c>
      <c r="J83" s="1">
        <f t="shared" si="14"/>
        <v>81</v>
      </c>
      <c r="K83" s="1"/>
    </row>
    <row r="84" spans="1:11" ht="17.100000000000001" customHeight="1">
      <c r="A84" s="6" t="s">
        <v>174</v>
      </c>
      <c r="B84" s="6" t="s">
        <v>175</v>
      </c>
      <c r="C84" s="3">
        <v>55.126400000000004</v>
      </c>
      <c r="D84" s="1">
        <f t="shared" si="10"/>
        <v>71</v>
      </c>
      <c r="E84" s="3">
        <v>54.98</v>
      </c>
      <c r="F84" s="1">
        <f t="shared" si="11"/>
        <v>96</v>
      </c>
      <c r="G84" s="5">
        <v>59.064999999999998</v>
      </c>
      <c r="H84" s="1">
        <f t="shared" si="12"/>
        <v>76</v>
      </c>
      <c r="I84" s="3">
        <f t="shared" si="13"/>
        <v>56.390466666666669</v>
      </c>
      <c r="J84" s="1">
        <f t="shared" si="14"/>
        <v>82</v>
      </c>
      <c r="K84" s="1"/>
    </row>
    <row r="85" spans="1:11" ht="17.100000000000001" customHeight="1">
      <c r="A85" s="6" t="s">
        <v>172</v>
      </c>
      <c r="B85" s="6" t="s">
        <v>173</v>
      </c>
      <c r="C85" s="3">
        <v>55.125999999999998</v>
      </c>
      <c r="D85" s="1">
        <f t="shared" si="10"/>
        <v>72</v>
      </c>
      <c r="E85" s="3">
        <v>57.914999999999992</v>
      </c>
      <c r="F85" s="1">
        <f t="shared" si="11"/>
        <v>82</v>
      </c>
      <c r="G85" s="5">
        <v>56.023999999999994</v>
      </c>
      <c r="H85" s="1">
        <f t="shared" si="12"/>
        <v>87</v>
      </c>
      <c r="I85" s="3">
        <f t="shared" si="13"/>
        <v>56.354999999999997</v>
      </c>
      <c r="J85" s="1">
        <f t="shared" si="14"/>
        <v>83</v>
      </c>
      <c r="K85" s="1"/>
    </row>
    <row r="86" spans="1:11" ht="17.100000000000001" customHeight="1">
      <c r="A86" s="6" t="s">
        <v>176</v>
      </c>
      <c r="B86" s="6" t="s">
        <v>177</v>
      </c>
      <c r="C86" s="3">
        <v>54.922599999999996</v>
      </c>
      <c r="D86" s="1">
        <f t="shared" si="10"/>
        <v>76</v>
      </c>
      <c r="E86" s="3">
        <v>59.704999999999998</v>
      </c>
      <c r="F86" s="1">
        <f t="shared" si="11"/>
        <v>69</v>
      </c>
      <c r="G86" s="5">
        <v>54.373999999999995</v>
      </c>
      <c r="H86" s="1">
        <f t="shared" si="12"/>
        <v>89</v>
      </c>
      <c r="I86" s="3">
        <f t="shared" si="13"/>
        <v>56.333866666666665</v>
      </c>
      <c r="J86" s="1">
        <f t="shared" si="14"/>
        <v>84</v>
      </c>
      <c r="K86" s="1"/>
    </row>
    <row r="87" spans="1:11" ht="17.100000000000001" customHeight="1">
      <c r="A87" s="1" t="s">
        <v>178</v>
      </c>
      <c r="B87" s="1" t="s">
        <v>179</v>
      </c>
      <c r="C87" s="3">
        <v>55.285600000000002</v>
      </c>
      <c r="D87" s="1">
        <f t="shared" si="10"/>
        <v>69</v>
      </c>
      <c r="E87" s="3">
        <v>56.524999999999999</v>
      </c>
      <c r="F87" s="1">
        <f t="shared" si="11"/>
        <v>88</v>
      </c>
      <c r="G87" s="3">
        <v>56.69</v>
      </c>
      <c r="H87" s="1">
        <f t="shared" si="12"/>
        <v>84</v>
      </c>
      <c r="I87" s="3">
        <f t="shared" si="13"/>
        <v>56.166866666666664</v>
      </c>
      <c r="J87" s="1">
        <f t="shared" si="14"/>
        <v>85</v>
      </c>
      <c r="K87" s="1"/>
    </row>
    <row r="88" spans="1:11" ht="17.100000000000001" customHeight="1">
      <c r="A88" s="1" t="s">
        <v>180</v>
      </c>
      <c r="B88" s="1" t="s">
        <v>181</v>
      </c>
      <c r="C88" s="3">
        <v>54.912399999999998</v>
      </c>
      <c r="D88" s="1">
        <f t="shared" si="10"/>
        <v>78</v>
      </c>
      <c r="E88" s="3">
        <v>55.284999999999997</v>
      </c>
      <c r="F88" s="1">
        <f t="shared" si="11"/>
        <v>93</v>
      </c>
      <c r="G88" s="3">
        <v>57.694000000000003</v>
      </c>
      <c r="H88" s="1">
        <f t="shared" si="12"/>
        <v>82</v>
      </c>
      <c r="I88" s="3">
        <f t="shared" si="13"/>
        <v>55.963799999999992</v>
      </c>
      <c r="J88" s="1">
        <f t="shared" si="14"/>
        <v>86</v>
      </c>
      <c r="K88" s="1"/>
    </row>
    <row r="89" spans="1:11" ht="17.100000000000001" customHeight="1">
      <c r="A89" s="1" t="s">
        <v>182</v>
      </c>
      <c r="B89" s="1" t="s">
        <v>183</v>
      </c>
      <c r="C89" s="3">
        <v>53.849600000000002</v>
      </c>
      <c r="D89" s="1">
        <f t="shared" si="10"/>
        <v>85</v>
      </c>
      <c r="E89" s="3">
        <v>57.625</v>
      </c>
      <c r="F89" s="1">
        <f t="shared" si="11"/>
        <v>83</v>
      </c>
      <c r="G89" s="3">
        <v>56.210999999999999</v>
      </c>
      <c r="H89" s="1">
        <f t="shared" si="12"/>
        <v>86</v>
      </c>
      <c r="I89" s="3">
        <f t="shared" si="13"/>
        <v>55.89520000000001</v>
      </c>
      <c r="J89" s="1">
        <f t="shared" si="14"/>
        <v>87</v>
      </c>
      <c r="K89" s="1"/>
    </row>
    <row r="90" spans="1:11" ht="17.100000000000001" customHeight="1">
      <c r="A90" s="6" t="s">
        <v>184</v>
      </c>
      <c r="B90" s="6" t="s">
        <v>185</v>
      </c>
      <c r="C90" s="3">
        <v>56.848799999999997</v>
      </c>
      <c r="D90" s="1">
        <f t="shared" si="10"/>
        <v>44</v>
      </c>
      <c r="E90" s="3">
        <v>60.800000000000004</v>
      </c>
      <c r="F90" s="1">
        <f t="shared" si="11"/>
        <v>56</v>
      </c>
      <c r="G90" s="5">
        <v>49.768999999999998</v>
      </c>
      <c r="H90" s="1">
        <f t="shared" si="12"/>
        <v>100</v>
      </c>
      <c r="I90" s="3">
        <f t="shared" si="13"/>
        <v>55.805933333333336</v>
      </c>
      <c r="J90" s="1">
        <f t="shared" si="14"/>
        <v>88</v>
      </c>
      <c r="K90" s="1"/>
    </row>
    <row r="91" spans="1:11" ht="17.100000000000001" customHeight="1">
      <c r="A91" s="1" t="s">
        <v>186</v>
      </c>
      <c r="B91" s="1" t="s">
        <v>187</v>
      </c>
      <c r="C91" s="3">
        <v>55.638800000000003</v>
      </c>
      <c r="D91" s="1">
        <f t="shared" si="10"/>
        <v>65</v>
      </c>
      <c r="E91" s="3">
        <v>57.924999999999997</v>
      </c>
      <c r="F91" s="1">
        <f t="shared" si="11"/>
        <v>81</v>
      </c>
      <c r="G91" s="3">
        <v>53.579000000000001</v>
      </c>
      <c r="H91" s="1">
        <f t="shared" si="12"/>
        <v>91</v>
      </c>
      <c r="I91" s="3">
        <f t="shared" si="13"/>
        <v>55.714266666666667</v>
      </c>
      <c r="J91" s="1">
        <f t="shared" si="14"/>
        <v>89</v>
      </c>
      <c r="K91" s="1"/>
    </row>
    <row r="92" spans="1:11" ht="17.100000000000001" customHeight="1">
      <c r="A92" s="6" t="s">
        <v>188</v>
      </c>
      <c r="B92" s="6" t="s">
        <v>189</v>
      </c>
      <c r="C92" s="3">
        <v>54.650399999999998</v>
      </c>
      <c r="D92" s="1">
        <f t="shared" si="10"/>
        <v>81</v>
      </c>
      <c r="E92" s="3">
        <v>57.45</v>
      </c>
      <c r="F92" s="1">
        <f t="shared" si="11"/>
        <v>85</v>
      </c>
      <c r="G92" s="5">
        <v>53.759</v>
      </c>
      <c r="H92" s="1">
        <f t="shared" si="12"/>
        <v>90</v>
      </c>
      <c r="I92" s="3">
        <f t="shared" si="13"/>
        <v>55.286466666666662</v>
      </c>
      <c r="J92" s="1">
        <f t="shared" si="14"/>
        <v>90</v>
      </c>
      <c r="K92" s="1"/>
    </row>
    <row r="93" spans="1:11" ht="17.100000000000001" customHeight="1">
      <c r="A93" s="1" t="s">
        <v>190</v>
      </c>
      <c r="B93" s="1" t="s">
        <v>191</v>
      </c>
      <c r="C93" s="3">
        <v>51.814</v>
      </c>
      <c r="D93" s="1">
        <f t="shared" si="10"/>
        <v>98</v>
      </c>
      <c r="E93" s="3">
        <v>54.975000000000001</v>
      </c>
      <c r="F93" s="1">
        <f t="shared" si="11"/>
        <v>97</v>
      </c>
      <c r="G93" s="3">
        <v>57.981000000000002</v>
      </c>
      <c r="H93" s="1">
        <f t="shared" si="12"/>
        <v>78</v>
      </c>
      <c r="I93" s="3">
        <f t="shared" si="13"/>
        <v>54.923333333333339</v>
      </c>
      <c r="J93" s="1">
        <f t="shared" si="14"/>
        <v>91</v>
      </c>
      <c r="K93" s="1"/>
    </row>
    <row r="94" spans="1:11" ht="17.100000000000001" customHeight="1">
      <c r="A94" s="6" t="s">
        <v>192</v>
      </c>
      <c r="B94" s="6" t="s">
        <v>193</v>
      </c>
      <c r="C94" s="3">
        <v>53.61999999999999</v>
      </c>
      <c r="D94" s="1">
        <f t="shared" si="10"/>
        <v>86</v>
      </c>
      <c r="E94" s="3">
        <v>57.614999999999995</v>
      </c>
      <c r="F94" s="1">
        <f t="shared" si="11"/>
        <v>84</v>
      </c>
      <c r="G94" s="5">
        <v>52.481000000000002</v>
      </c>
      <c r="H94" s="1">
        <f t="shared" si="12"/>
        <v>95</v>
      </c>
      <c r="I94" s="3">
        <f t="shared" si="13"/>
        <v>54.571999999999996</v>
      </c>
      <c r="J94" s="1">
        <f t="shared" si="14"/>
        <v>92</v>
      </c>
      <c r="K94" s="1"/>
    </row>
    <row r="95" spans="1:11" ht="17.100000000000001" customHeight="1">
      <c r="A95" s="1" t="s">
        <v>194</v>
      </c>
      <c r="B95" s="1" t="s">
        <v>195</v>
      </c>
      <c r="C95" s="3">
        <v>56.407200000000003</v>
      </c>
      <c r="D95" s="1">
        <f t="shared" si="10"/>
        <v>52</v>
      </c>
      <c r="E95" s="3">
        <v>55.67</v>
      </c>
      <c r="F95" s="1">
        <f t="shared" si="11"/>
        <v>89</v>
      </c>
      <c r="G95" s="3">
        <v>51.555999999999997</v>
      </c>
      <c r="H95" s="1">
        <f t="shared" si="12"/>
        <v>97</v>
      </c>
      <c r="I95" s="3">
        <f t="shared" si="13"/>
        <v>54.544399999999996</v>
      </c>
      <c r="J95" s="1">
        <f t="shared" si="14"/>
        <v>93</v>
      </c>
      <c r="K95" s="1"/>
    </row>
    <row r="96" spans="1:11" ht="17.100000000000001" customHeight="1">
      <c r="A96" s="1" t="s">
        <v>196</v>
      </c>
      <c r="B96" s="1" t="s">
        <v>197</v>
      </c>
      <c r="C96" s="3">
        <v>52.172400000000003</v>
      </c>
      <c r="D96" s="1">
        <f t="shared" si="10"/>
        <v>96</v>
      </c>
      <c r="E96" s="3">
        <v>53.15</v>
      </c>
      <c r="F96" s="1">
        <f t="shared" si="11"/>
        <v>102</v>
      </c>
      <c r="G96" s="3">
        <v>57.8</v>
      </c>
      <c r="H96" s="1">
        <f t="shared" si="12"/>
        <v>80</v>
      </c>
      <c r="I96" s="3">
        <f t="shared" si="13"/>
        <v>54.374133333333333</v>
      </c>
      <c r="J96" s="1">
        <f t="shared" si="14"/>
        <v>94</v>
      </c>
      <c r="K96" s="1"/>
    </row>
    <row r="97" spans="1:11" ht="17.100000000000001" customHeight="1">
      <c r="A97" s="6" t="s">
        <v>198</v>
      </c>
      <c r="B97" s="6" t="s">
        <v>199</v>
      </c>
      <c r="C97" s="3">
        <v>53.391600000000004</v>
      </c>
      <c r="D97" s="1">
        <f t="shared" si="10"/>
        <v>89</v>
      </c>
      <c r="E97" s="3">
        <v>55.424999999999997</v>
      </c>
      <c r="F97" s="1">
        <f t="shared" si="11"/>
        <v>92</v>
      </c>
      <c r="G97" s="5">
        <v>53.082999999999991</v>
      </c>
      <c r="H97" s="1">
        <f t="shared" si="12"/>
        <v>93</v>
      </c>
      <c r="I97" s="3">
        <f t="shared" si="13"/>
        <v>53.966533333333331</v>
      </c>
      <c r="J97" s="1">
        <f t="shared" si="14"/>
        <v>95</v>
      </c>
      <c r="K97" s="1"/>
    </row>
    <row r="98" spans="1:11" ht="17.100000000000001" customHeight="1">
      <c r="A98" s="6" t="s">
        <v>200</v>
      </c>
      <c r="B98" s="6" t="s">
        <v>201</v>
      </c>
      <c r="C98" s="3">
        <v>54.908799999999999</v>
      </c>
      <c r="D98" s="1">
        <f t="shared" si="10"/>
        <v>79</v>
      </c>
      <c r="E98" s="3">
        <v>54.254999999999995</v>
      </c>
      <c r="F98" s="1">
        <f t="shared" si="11"/>
        <v>100</v>
      </c>
      <c r="G98" s="5">
        <v>52.438999999999993</v>
      </c>
      <c r="H98" s="1">
        <f t="shared" si="12"/>
        <v>96</v>
      </c>
      <c r="I98" s="3">
        <f t="shared" si="13"/>
        <v>53.867600000000003</v>
      </c>
      <c r="J98" s="1">
        <f t="shared" si="14"/>
        <v>96</v>
      </c>
      <c r="K98" s="1"/>
    </row>
    <row r="99" spans="1:11" ht="17.100000000000001" customHeight="1">
      <c r="A99" s="6" t="s">
        <v>204</v>
      </c>
      <c r="B99" s="6" t="s">
        <v>205</v>
      </c>
      <c r="C99" s="3">
        <v>51.321599999999997</v>
      </c>
      <c r="D99" s="1">
        <f t="shared" ref="D99:D108" si="15">_xlfn.RANK.EQ(C99,$C$3:$C$108,0)</f>
        <v>100</v>
      </c>
      <c r="E99" s="3">
        <v>54.15</v>
      </c>
      <c r="F99" s="1">
        <f t="shared" ref="F99:F108" si="16">_xlfn.RANK.EQ(E99,$E$3:$E$108,0)</f>
        <v>101</v>
      </c>
      <c r="G99" s="5">
        <v>53.109999999999992</v>
      </c>
      <c r="H99" s="1">
        <f t="shared" ref="H99:H108" si="17">_xlfn.RANK.EQ(G99,$G$3:$G$108,0)</f>
        <v>92</v>
      </c>
      <c r="I99" s="3">
        <f t="shared" ref="I99:I108" si="18">AVERAGE(C99,E99,G99)</f>
        <v>52.860533333333329</v>
      </c>
      <c r="J99" s="1">
        <f t="shared" ref="J99:J108" si="19">_xlfn.RANK.EQ(I99,$I$3:$I$108,0)</f>
        <v>97</v>
      </c>
      <c r="K99" s="1"/>
    </row>
    <row r="100" spans="1:11" ht="17.100000000000001" customHeight="1">
      <c r="A100" s="6" t="s">
        <v>202</v>
      </c>
      <c r="B100" s="6" t="s">
        <v>203</v>
      </c>
      <c r="C100" s="3">
        <v>54.919199999999989</v>
      </c>
      <c r="D100" s="1">
        <f t="shared" si="15"/>
        <v>77</v>
      </c>
      <c r="E100" s="3">
        <v>55.574999999999996</v>
      </c>
      <c r="F100" s="1">
        <f t="shared" si="16"/>
        <v>91</v>
      </c>
      <c r="G100" s="5">
        <v>47.823999999999998</v>
      </c>
      <c r="H100" s="1">
        <f t="shared" si="17"/>
        <v>103</v>
      </c>
      <c r="I100" s="3">
        <f t="shared" si="18"/>
        <v>52.772733333333328</v>
      </c>
      <c r="J100" s="1">
        <f t="shared" si="19"/>
        <v>98</v>
      </c>
      <c r="K100" s="1"/>
    </row>
    <row r="101" spans="1:11" ht="17.100000000000001" customHeight="1">
      <c r="A101" s="1" t="s">
        <v>206</v>
      </c>
      <c r="B101" s="1" t="s">
        <v>207</v>
      </c>
      <c r="C101" s="3">
        <v>50.4</v>
      </c>
      <c r="D101" s="1">
        <f t="shared" si="15"/>
        <v>103</v>
      </c>
      <c r="E101" s="3">
        <v>54.74</v>
      </c>
      <c r="F101" s="1">
        <f t="shared" si="16"/>
        <v>98</v>
      </c>
      <c r="G101" s="3">
        <v>52.683</v>
      </c>
      <c r="H101" s="1">
        <f t="shared" si="17"/>
        <v>94</v>
      </c>
      <c r="I101" s="3">
        <f t="shared" si="18"/>
        <v>52.607666666666667</v>
      </c>
      <c r="J101" s="1">
        <f t="shared" si="19"/>
        <v>99</v>
      </c>
      <c r="K101" s="1"/>
    </row>
    <row r="102" spans="1:11" ht="17.100000000000001" customHeight="1">
      <c r="A102" s="6" t="s">
        <v>208</v>
      </c>
      <c r="B102" s="6" t="s">
        <v>209</v>
      </c>
      <c r="C102" s="3">
        <v>53.145999999999994</v>
      </c>
      <c r="D102" s="1">
        <f t="shared" si="15"/>
        <v>93</v>
      </c>
      <c r="E102" s="3">
        <v>54.6</v>
      </c>
      <c r="F102" s="1">
        <f t="shared" si="16"/>
        <v>99</v>
      </c>
      <c r="G102" s="5">
        <v>49.404999999999994</v>
      </c>
      <c r="H102" s="1">
        <f t="shared" si="17"/>
        <v>101</v>
      </c>
      <c r="I102" s="3">
        <f t="shared" si="18"/>
        <v>52.383666666666663</v>
      </c>
      <c r="J102" s="1">
        <f t="shared" si="19"/>
        <v>100</v>
      </c>
      <c r="K102" s="1"/>
    </row>
    <row r="103" spans="1:11" ht="17.100000000000001" customHeight="1">
      <c r="A103" s="6" t="s">
        <v>210</v>
      </c>
      <c r="B103" s="6" t="s">
        <v>211</v>
      </c>
      <c r="C103" s="3">
        <v>52.539199999999994</v>
      </c>
      <c r="D103" s="1">
        <f t="shared" si="15"/>
        <v>95</v>
      </c>
      <c r="E103" s="3">
        <v>55.19</v>
      </c>
      <c r="F103" s="1">
        <f t="shared" si="16"/>
        <v>94</v>
      </c>
      <c r="G103" s="5">
        <v>48.173999999999999</v>
      </c>
      <c r="H103" s="1">
        <f t="shared" si="17"/>
        <v>102</v>
      </c>
      <c r="I103" s="3">
        <f t="shared" si="18"/>
        <v>51.967733333333335</v>
      </c>
      <c r="J103" s="1">
        <f t="shared" si="19"/>
        <v>101</v>
      </c>
      <c r="K103" s="1"/>
    </row>
    <row r="104" spans="1:11" ht="17.100000000000001" customHeight="1">
      <c r="A104" s="1" t="s">
        <v>212</v>
      </c>
      <c r="B104" s="1" t="s">
        <v>213</v>
      </c>
      <c r="C104" s="3">
        <v>51.155999999999999</v>
      </c>
      <c r="D104" s="1">
        <f t="shared" si="15"/>
        <v>102</v>
      </c>
      <c r="E104" s="3">
        <v>53.05</v>
      </c>
      <c r="F104" s="1">
        <f t="shared" si="16"/>
        <v>103</v>
      </c>
      <c r="G104" s="3">
        <v>50.043999999999997</v>
      </c>
      <c r="H104" s="1">
        <f t="shared" si="17"/>
        <v>99</v>
      </c>
      <c r="I104" s="3">
        <f t="shared" si="18"/>
        <v>51.416666666666664</v>
      </c>
      <c r="J104" s="1">
        <f t="shared" si="19"/>
        <v>102</v>
      </c>
      <c r="K104" s="1"/>
    </row>
    <row r="105" spans="1:11" ht="17.100000000000001" customHeight="1">
      <c r="A105" s="1" t="s">
        <v>214</v>
      </c>
      <c r="B105" s="1" t="s">
        <v>215</v>
      </c>
      <c r="C105" s="3">
        <v>51.290399999999998</v>
      </c>
      <c r="D105" s="1">
        <f t="shared" si="15"/>
        <v>101</v>
      </c>
      <c r="E105" s="3">
        <v>51.9</v>
      </c>
      <c r="F105" s="1">
        <f t="shared" si="16"/>
        <v>104</v>
      </c>
      <c r="G105" s="3">
        <v>50.128</v>
      </c>
      <c r="H105" s="1">
        <f t="shared" si="17"/>
        <v>98</v>
      </c>
      <c r="I105" s="3">
        <f t="shared" si="18"/>
        <v>51.106133333333332</v>
      </c>
      <c r="J105" s="1">
        <f t="shared" si="19"/>
        <v>103</v>
      </c>
      <c r="K105" s="1"/>
    </row>
    <row r="106" spans="1:11" ht="17.100000000000001" customHeight="1">
      <c r="A106" s="1" t="s">
        <v>216</v>
      </c>
      <c r="B106" s="1" t="s">
        <v>217</v>
      </c>
      <c r="C106" s="3">
        <v>51.657200000000003</v>
      </c>
      <c r="D106" s="1">
        <f t="shared" si="15"/>
        <v>99</v>
      </c>
      <c r="E106" s="3">
        <v>50.465000000000003</v>
      </c>
      <c r="F106" s="1">
        <f t="shared" si="16"/>
        <v>106</v>
      </c>
      <c r="G106" s="3">
        <v>45.277000000000001</v>
      </c>
      <c r="H106" s="1">
        <f t="shared" si="17"/>
        <v>105</v>
      </c>
      <c r="I106" s="3">
        <f t="shared" si="18"/>
        <v>49.133066666666672</v>
      </c>
      <c r="J106" s="1">
        <f t="shared" si="19"/>
        <v>104</v>
      </c>
      <c r="K106" s="1"/>
    </row>
    <row r="107" spans="1:11" ht="17.100000000000001" customHeight="1">
      <c r="A107" s="6" t="s">
        <v>218</v>
      </c>
      <c r="B107" s="6" t="s">
        <v>219</v>
      </c>
      <c r="C107" s="3">
        <v>48.115200000000002</v>
      </c>
      <c r="D107" s="1">
        <f t="shared" si="15"/>
        <v>105</v>
      </c>
      <c r="E107" s="3">
        <v>51.239999999999988</v>
      </c>
      <c r="F107" s="1">
        <f t="shared" si="16"/>
        <v>105</v>
      </c>
      <c r="G107" s="5">
        <v>47.185999999999993</v>
      </c>
      <c r="H107" s="1">
        <f t="shared" si="17"/>
        <v>104</v>
      </c>
      <c r="I107" s="3">
        <f t="shared" si="18"/>
        <v>48.84706666666667</v>
      </c>
      <c r="J107" s="1">
        <f t="shared" si="19"/>
        <v>105</v>
      </c>
      <c r="K107" s="1"/>
    </row>
    <row r="108" spans="1:11" ht="17.100000000000001" customHeight="1">
      <c r="A108" s="1" t="s">
        <v>220</v>
      </c>
      <c r="B108" s="1" t="s">
        <v>221</v>
      </c>
      <c r="C108" s="3">
        <v>41.352800000000002</v>
      </c>
      <c r="D108" s="1">
        <f t="shared" si="15"/>
        <v>106</v>
      </c>
      <c r="E108" s="3">
        <v>57.95</v>
      </c>
      <c r="F108" s="1">
        <f t="shared" si="16"/>
        <v>80</v>
      </c>
      <c r="G108" s="3">
        <v>0</v>
      </c>
      <c r="H108" s="1">
        <f t="shared" si="17"/>
        <v>106</v>
      </c>
      <c r="I108" s="3">
        <f t="shared" si="18"/>
        <v>33.100933333333337</v>
      </c>
      <c r="J108" s="1">
        <f t="shared" si="19"/>
        <v>106</v>
      </c>
      <c r="K108" s="1"/>
    </row>
    <row r="109" spans="1:11">
      <c r="A109" s="12">
        <v>20144814</v>
      </c>
      <c r="B109" s="2" t="s">
        <v>222</v>
      </c>
      <c r="C109" s="4">
        <v>51.08</v>
      </c>
      <c r="D109" s="12"/>
      <c r="E109" s="12"/>
      <c r="F109" s="12"/>
      <c r="G109" s="4">
        <v>51.01</v>
      </c>
      <c r="H109" s="12"/>
      <c r="I109" s="12"/>
      <c r="J109" s="12">
        <v>107</v>
      </c>
      <c r="K109" s="12"/>
    </row>
  </sheetData>
  <sortState ref="A3:K108">
    <sortCondition ref="J3:J108"/>
  </sortState>
  <mergeCells count="1">
    <mergeCell ref="A1:K1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www.cr173.com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2019-09-06T11:35:18Z</cp:lastPrinted>
  <dcterms:created xsi:type="dcterms:W3CDTF">2019-09-05T13:21:23Z</dcterms:created>
  <dcterms:modified xsi:type="dcterms:W3CDTF">2019-09-08T07:59:23Z</dcterms:modified>
</cp:coreProperties>
</file>